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kulugyi\2025_26_ERASMUS\Kurzusok\"/>
    </mc:Choice>
  </mc:AlternateContent>
  <xr:revisionPtr revIDLastSave="0" documentId="13_ncr:1_{8576F000-95F5-4CA9-B38C-4C06EADD3A3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SE" sheetId="14" r:id="rId1"/>
  </sheets>
  <definedNames>
    <definedName name="_xlnm.Print_Area" localSheetId="0">CSE!$A$1:$AH$63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4" l="1"/>
  <c r="G12" i="14"/>
  <c r="H12" i="14"/>
  <c r="I12" i="14"/>
  <c r="K12" i="14"/>
  <c r="L12" i="14"/>
  <c r="M12" i="14"/>
  <c r="N12" i="14"/>
  <c r="P12" i="14"/>
  <c r="Q12" i="14"/>
  <c r="R12" i="14"/>
  <c r="S12" i="14"/>
  <c r="U12" i="14"/>
  <c r="V12" i="14"/>
  <c r="W12" i="14"/>
  <c r="X12" i="14"/>
  <c r="Z12" i="14"/>
  <c r="AA12" i="14"/>
  <c r="AB12" i="14"/>
  <c r="AC12" i="14"/>
  <c r="AE12" i="14"/>
  <c r="AF12" i="14"/>
  <c r="AG12" i="14"/>
  <c r="AH12" i="14"/>
  <c r="F18" i="14"/>
  <c r="G26" i="14"/>
  <c r="H26" i="14"/>
  <c r="I26" i="14"/>
  <c r="K26" i="14"/>
  <c r="L26" i="14"/>
  <c r="M26" i="14"/>
  <c r="N26" i="14"/>
  <c r="P26" i="14"/>
  <c r="Q26" i="14"/>
  <c r="R26" i="14"/>
  <c r="S26" i="14"/>
  <c r="U26" i="14"/>
  <c r="V26" i="14"/>
  <c r="W26" i="14"/>
  <c r="X26" i="14"/>
  <c r="Z26" i="14"/>
  <c r="AA26" i="14"/>
  <c r="AB26" i="14"/>
  <c r="AC26" i="14"/>
  <c r="AE26" i="14"/>
  <c r="AF26" i="14"/>
  <c r="AG26" i="14"/>
  <c r="AH26" i="14"/>
  <c r="F52" i="14"/>
  <c r="G52" i="14"/>
  <c r="H52" i="14"/>
  <c r="I52" i="14"/>
  <c r="K52" i="14"/>
  <c r="L52" i="14"/>
  <c r="M52" i="14"/>
  <c r="N52" i="14"/>
  <c r="P52" i="14"/>
  <c r="Q52" i="14"/>
  <c r="R52" i="14"/>
  <c r="S52" i="14"/>
  <c r="U52" i="14"/>
  <c r="V52" i="14"/>
  <c r="W52" i="14"/>
  <c r="X52" i="14"/>
  <c r="Z52" i="14"/>
  <c r="AA52" i="14"/>
  <c r="AB52" i="14"/>
  <c r="AC52" i="14"/>
  <c r="AE52" i="14"/>
  <c r="AF52" i="14"/>
  <c r="AG52" i="14"/>
  <c r="AH52" i="14"/>
  <c r="F62" i="14"/>
  <c r="G62" i="14"/>
  <c r="H62" i="14"/>
  <c r="I62" i="14"/>
  <c r="K62" i="14"/>
  <c r="L62" i="14"/>
  <c r="M62" i="14"/>
  <c r="N62" i="14"/>
  <c r="P62" i="14"/>
  <c r="Q62" i="14"/>
  <c r="R62" i="14"/>
  <c r="S62" i="14"/>
  <c r="U62" i="14"/>
  <c r="V62" i="14"/>
  <c r="W62" i="14"/>
  <c r="X62" i="14"/>
  <c r="Z62" i="14"/>
  <c r="AA62" i="14"/>
  <c r="AB62" i="14"/>
  <c r="AC62" i="14"/>
  <c r="AE62" i="14"/>
  <c r="AF62" i="14"/>
  <c r="AG62" i="14"/>
  <c r="AH62" i="14"/>
  <c r="F26" i="14" l="1"/>
</calcChain>
</file>

<file path=xl/sharedStrings.xml><?xml version="1.0" encoding="utf-8"?>
<sst xmlns="http://schemas.openxmlformats.org/spreadsheetml/2006/main" count="350" uniqueCount="137">
  <si>
    <t>GAINBAN-KOZGGAZD-1</t>
  </si>
  <si>
    <t>Economics</t>
  </si>
  <si>
    <t>Tóth Ákos (dr.)</t>
  </si>
  <si>
    <t>GAINBAN-MENEDZSM-1</t>
  </si>
  <si>
    <t>Management</t>
  </si>
  <si>
    <t>Ferenczy Tibor (dr.)</t>
  </si>
  <si>
    <t>GAINBAN-TRANSZIS-1</t>
  </si>
  <si>
    <t>Soft Skills</t>
  </si>
  <si>
    <t>Pap-Szigeti Róbert (dr.)</t>
  </si>
  <si>
    <t>GAINBAN-JOGIISME-1</t>
  </si>
  <si>
    <t>Basics of Law</t>
  </si>
  <si>
    <t>Molnár István (dr.)</t>
  </si>
  <si>
    <t>GAINBAN-VALLGAZT-1</t>
  </si>
  <si>
    <t>Business Economics</t>
  </si>
  <si>
    <t>GAINBAN-SZAMMAT1-1</t>
  </si>
  <si>
    <t>Mathematics for Computer Science 1</t>
  </si>
  <si>
    <t>Dobjánné Antal Elvira (dr.)</t>
  </si>
  <si>
    <t>GAINBAN-ALAPMATE-2</t>
  </si>
  <si>
    <t>Basic Mathematics</t>
  </si>
  <si>
    <t>Osztényiné Krauczi Éva (dr.)</t>
  </si>
  <si>
    <t>Ladics Tamás (dr.)</t>
  </si>
  <si>
    <t>GAINBAN-ANALIZI1-1</t>
  </si>
  <si>
    <t>Calculus 1</t>
  </si>
  <si>
    <t>Végh Attila (dr.)</t>
  </si>
  <si>
    <t>GAINBAN-FIZIKA__-1</t>
  </si>
  <si>
    <t>Physics</t>
  </si>
  <si>
    <t>Nagy Péter (dr.)</t>
  </si>
  <si>
    <t>Lakó Sándor Dezső (dr.)</t>
  </si>
  <si>
    <t>GAINBAN-VILLAMOS-1</t>
  </si>
  <si>
    <t>Electricity</t>
  </si>
  <si>
    <t>GAINBAN-ANALIZI2-1</t>
  </si>
  <si>
    <t>Calculus 2</t>
  </si>
  <si>
    <t>Osztényi József (dr.)</t>
  </si>
  <si>
    <t>GAINBAN-ALGOADAT-2</t>
  </si>
  <si>
    <t>Algorithms and Data Structures</t>
  </si>
  <si>
    <t>Alvarez Gil Rafael Pedro (dr.)</t>
  </si>
  <si>
    <t>GAINBAN-VALOSTAT-1</t>
  </si>
  <si>
    <t>Probability and Statistics</t>
  </si>
  <si>
    <t>GAINBAN-SZAMMAT2-1</t>
  </si>
  <si>
    <t>Mathematics for Computer Science 2</t>
  </si>
  <si>
    <t>Mathematics for Computer Science 1
Calculus I.</t>
  </si>
  <si>
    <t>GAINBAN-DIGTECH1-1</t>
  </si>
  <si>
    <t>Digital Electronics 1</t>
  </si>
  <si>
    <t>Drenyovszki Rajmund (dr.)</t>
  </si>
  <si>
    <t>GAINBAN-HALOALAP-1</t>
  </si>
  <si>
    <t>Computer Networking Fundamentals</t>
  </si>
  <si>
    <t>Pásztor Attila (dr.)</t>
  </si>
  <si>
    <t>GAINBAN-PROGRAM1-1</t>
  </si>
  <si>
    <t>Programming 1</t>
  </si>
  <si>
    <t>Johanyák Zsolt Csaba (dr. habil.)</t>
  </si>
  <si>
    <t>GAINBAN-DIGTECH2-1</t>
  </si>
  <si>
    <t>Digital Electronics 2</t>
  </si>
  <si>
    <t>Kovács Lóránt (dr.)</t>
  </si>
  <si>
    <t>GAINBAN-MIKRREND-1</t>
  </si>
  <si>
    <t>Introduction to Microprocessor Systems</t>
  </si>
  <si>
    <t>Csík Norbert (dr.)</t>
  </si>
  <si>
    <t>GAINBAN-PROGRAM2-1</t>
  </si>
  <si>
    <t>Programming 2</t>
  </si>
  <si>
    <t>GAINBAN-SZAMARC1-1</t>
  </si>
  <si>
    <t>Computer Architectures 1</t>
  </si>
  <si>
    <t>Pintér István (dr.)</t>
  </si>
  <si>
    <t>GAINBAN-ADATBAZI-1</t>
  </si>
  <si>
    <t>Databases</t>
  </si>
  <si>
    <t>Fábián Csaba (prof. dr.)</t>
  </si>
  <si>
    <t>GAINBAN-JELEKREN-1</t>
  </si>
  <si>
    <t>Signals and Systems</t>
  </si>
  <si>
    <t>Electricity,
Physics</t>
  </si>
  <si>
    <t>GAINBAN-OPERREND-1</t>
  </si>
  <si>
    <t>Operating Systems</t>
  </si>
  <si>
    <t>Megyesi Zoltán (dr.)</t>
  </si>
  <si>
    <t>GAINBAN-PROPARTE-1</t>
  </si>
  <si>
    <t>Programming Paradigms and Techniques</t>
  </si>
  <si>
    <t>Programming 1,
Algorithms and Data Structures</t>
  </si>
  <si>
    <t>Kovács Tamás (dr.)</t>
  </si>
  <si>
    <t>GAINBAN-PROGSZIG-1</t>
  </si>
  <si>
    <t>Comprehensive Exam in Programming</t>
  </si>
  <si>
    <t>sz</t>
  </si>
  <si>
    <t>Bolla Kálmán (dr)</t>
  </si>
  <si>
    <t>GAINBAN-ADATBARE-2</t>
  </si>
  <si>
    <t>Database Systems</t>
  </si>
  <si>
    <t>Databases,
Programming 1</t>
  </si>
  <si>
    <t>GAINBAN-INFBIZAL-1</t>
  </si>
  <si>
    <t>Introduction to Information System Security</t>
  </si>
  <si>
    <t>GAINBAN-IRANYTEC-1</t>
  </si>
  <si>
    <t>GAINBAN-VAINFRE1-2</t>
  </si>
  <si>
    <t>Enterpise Resource Planning Systems 1</t>
  </si>
  <si>
    <t>Fábián Csaba (dr. habil.)</t>
  </si>
  <si>
    <t>GAINBAN-VIZUPROG-1</t>
  </si>
  <si>
    <t>Visual Programming</t>
  </si>
  <si>
    <t>GAINBAN-WEBPROG1-1</t>
  </si>
  <si>
    <t>Web Programming 1</t>
  </si>
  <si>
    <t>GAINBAN-HALAPROG-1</t>
  </si>
  <si>
    <t>Advanced Programming Techniques</t>
  </si>
  <si>
    <t>GAINBAN-SZOFTTEC-1</t>
  </si>
  <si>
    <t>Software Engineering</t>
  </si>
  <si>
    <t>GAINBAN-INFOPROJ-1</t>
  </si>
  <si>
    <t>IT Project</t>
  </si>
  <si>
    <t>120 kr</t>
  </si>
  <si>
    <t>GAINBAN-TESTNEV1-1</t>
  </si>
  <si>
    <t>Physical Education 1</t>
  </si>
  <si>
    <t>Járdi Ádám</t>
  </si>
  <si>
    <t>GAINBAN-TESTNEV2-1</t>
  </si>
  <si>
    <t>Physical Education 2</t>
  </si>
  <si>
    <t>GAINBAN-INFSZAN1-2</t>
  </si>
  <si>
    <t>English for Computer Science 1</t>
  </si>
  <si>
    <t>Tánczikné Varga Szilvia (dr.)</t>
  </si>
  <si>
    <t>GAINBAN-INFSZAN2-2</t>
  </si>
  <si>
    <t>English for Computer Science 2</t>
  </si>
  <si>
    <t>Neptun code</t>
  </si>
  <si>
    <t>Course</t>
  </si>
  <si>
    <t>Prerequisites</t>
  </si>
  <si>
    <t>Prerequisites: Programming 1, Programming 2, Algorithms and Data Structures
Párhuzamos feltétel:  Programming Paradigms and Techniques</t>
  </si>
  <si>
    <t>cr.</t>
  </si>
  <si>
    <t>Lec</t>
  </si>
  <si>
    <t>LinLecr Control Systems</t>
  </si>
  <si>
    <t>Sem</t>
  </si>
  <si>
    <t>Semester 1</t>
  </si>
  <si>
    <t>Semester 2</t>
  </si>
  <si>
    <t>Semester 3</t>
  </si>
  <si>
    <t>Semester 4</t>
  </si>
  <si>
    <t>Semester 5</t>
  </si>
  <si>
    <t>Semester 6</t>
  </si>
  <si>
    <t>ev.</t>
  </si>
  <si>
    <t>tm</t>
  </si>
  <si>
    <t>term mark</t>
  </si>
  <si>
    <t>ex</t>
  </si>
  <si>
    <t>exam</t>
  </si>
  <si>
    <t>Lab</t>
  </si>
  <si>
    <t>Sum</t>
  </si>
  <si>
    <t>Responsible instructor</t>
  </si>
  <si>
    <t>Natural science fundamentals</t>
  </si>
  <si>
    <t>Human and economic courses</t>
  </si>
  <si>
    <t xml:space="preserve">Professional core material </t>
  </si>
  <si>
    <t>si</t>
  </si>
  <si>
    <t>signature</t>
  </si>
  <si>
    <t>Other courses</t>
  </si>
  <si>
    <t>Computer Science Engineering (Curriculum for students starting their studies in 2021 or later)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</si>
</sst>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&quot; kredit&quot;"/>
  </numFmts>
  <fonts count="22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8"/>
      <name val="Calibri"/>
      <family val="2"/>
      <charset val="238"/>
      <scheme val="minor"/>
    </font>
    <font>
      <sz val="8"/>
      <color rgb="FFFF0000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name val="Arial"/>
      <family val="2"/>
      <charset val="238"/>
    </font>
    <font>
      <sz val="9"/>
      <color rgb="FF000000"/>
      <name val="Calibri"/>
      <family val="2"/>
      <charset val="238"/>
    </font>
    <font>
      <b/>
      <sz val="9"/>
      <name val="Arial"/>
      <family val="2"/>
      <charset val="238"/>
    </font>
    <font>
      <sz val="11"/>
      <color rgb="FF000000"/>
      <name val="Calibri"/>
      <family val="2"/>
      <charset val="238"/>
    </font>
    <font>
      <sz val="9"/>
      <color rgb="FF000000"/>
      <name val="Arial"/>
      <family val="2"/>
      <charset val="238"/>
    </font>
    <font>
      <sz val="10"/>
      <name val="Arial"/>
      <family val="2"/>
    </font>
    <font>
      <sz val="10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16F0E5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1" fillId="0" borderId="0"/>
    <xf numFmtId="0" fontId="18" fillId="0" borderId="0"/>
  </cellStyleXfs>
  <cellXfs count="221">
    <xf numFmtId="0" fontId="0" fillId="0" borderId="0" xfId="0"/>
    <xf numFmtId="0" fontId="2" fillId="0" borderId="0" xfId="0" applyFont="1"/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0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 wrapText="1"/>
    </xf>
    <xf numFmtId="0" fontId="3" fillId="0" borderId="38" xfId="0" applyFont="1" applyBorder="1" applyAlignment="1">
      <alignment horizontal="left" vertical="center"/>
    </xf>
    <xf numFmtId="0" fontId="3" fillId="0" borderId="34" xfId="0" applyFont="1" applyBorder="1" applyAlignment="1">
      <alignment horizontal="center" vertical="center"/>
    </xf>
    <xf numFmtId="0" fontId="9" fillId="0" borderId="0" xfId="0" applyFont="1"/>
    <xf numFmtId="0" fontId="6" fillId="0" borderId="0" xfId="0" applyFont="1"/>
    <xf numFmtId="0" fontId="10" fillId="0" borderId="0" xfId="0" applyFont="1"/>
    <xf numFmtId="0" fontId="6" fillId="0" borderId="11" xfId="0" applyFont="1" applyBorder="1" applyAlignment="1">
      <alignment horizontal="left" vertical="center"/>
    </xf>
    <xf numFmtId="0" fontId="3" fillId="0" borderId="35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/>
    </xf>
    <xf numFmtId="164" fontId="3" fillId="3" borderId="17" xfId="0" applyNumberFormat="1" applyFont="1" applyFill="1" applyBorder="1" applyAlignment="1">
      <alignment horizontal="center" vertical="center" wrapText="1"/>
    </xf>
    <xf numFmtId="164" fontId="3" fillId="3" borderId="18" xfId="0" applyNumberFormat="1" applyFont="1" applyFill="1" applyBorder="1" applyAlignment="1">
      <alignment horizontal="center" vertical="center" wrapText="1"/>
    </xf>
    <xf numFmtId="164" fontId="3" fillId="3" borderId="16" xfId="0" applyNumberFormat="1" applyFont="1" applyFill="1" applyBorder="1" applyAlignment="1">
      <alignment horizontal="center" vertical="center" wrapText="1"/>
    </xf>
    <xf numFmtId="164" fontId="3" fillId="3" borderId="19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vertical="center" wrapText="1"/>
    </xf>
    <xf numFmtId="0" fontId="3" fillId="2" borderId="36" xfId="0" applyFont="1" applyFill="1" applyBorder="1" applyAlignment="1">
      <alignment horizontal="center" vertical="center"/>
    </xf>
    <xf numFmtId="0" fontId="3" fillId="0" borderId="35" xfId="0" applyFont="1" applyBorder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/>
    </xf>
    <xf numFmtId="0" fontId="13" fillId="0" borderId="14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4" fillId="0" borderId="43" xfId="0" applyFont="1" applyBorder="1" applyAlignment="1">
      <alignment horizontal="left" vertical="top" wrapText="1"/>
    </xf>
    <xf numFmtId="164" fontId="15" fillId="2" borderId="2" xfId="0" applyNumberFormat="1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0" fontId="16" fillId="0" borderId="0" xfId="0" applyFont="1" applyAlignment="1">
      <alignment vertical="top" wrapText="1"/>
    </xf>
    <xf numFmtId="0" fontId="16" fillId="4" borderId="0" xfId="0" applyFont="1" applyFill="1" applyAlignment="1">
      <alignment horizontal="left" vertical="top" wrapText="1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/>
    </xf>
    <xf numFmtId="0" fontId="13" fillId="0" borderId="23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4" fillId="0" borderId="45" xfId="0" applyFont="1" applyBorder="1" applyAlignment="1">
      <alignment horizontal="left" vertical="top" wrapText="1"/>
    </xf>
    <xf numFmtId="0" fontId="14" fillId="0" borderId="44" xfId="0" applyFont="1" applyBorder="1" applyAlignment="1">
      <alignment horizontal="left" vertical="top" wrapText="1"/>
    </xf>
    <xf numFmtId="0" fontId="17" fillId="0" borderId="43" xfId="0" applyFont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7" fillId="0" borderId="4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7" fillId="0" borderId="44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3" fillId="2" borderId="1" xfId="0" applyFont="1" applyFill="1" applyBorder="1" applyAlignment="1">
      <alignment vertical="center" wrapText="1"/>
    </xf>
    <xf numFmtId="0" fontId="13" fillId="2" borderId="5" xfId="0" applyFont="1" applyFill="1" applyBorder="1" applyAlignment="1">
      <alignment vertical="center" wrapText="1"/>
    </xf>
    <xf numFmtId="0" fontId="17" fillId="0" borderId="44" xfId="0" applyFont="1" applyBorder="1" applyAlignment="1">
      <alignment horizontal="center" vertical="center" wrapText="1"/>
    </xf>
    <xf numFmtId="0" fontId="17" fillId="0" borderId="53" xfId="0" applyFont="1" applyBorder="1" applyAlignment="1">
      <alignment horizontal="center" vertical="center" wrapText="1"/>
    </xf>
    <xf numFmtId="0" fontId="14" fillId="5" borderId="44" xfId="0" applyFont="1" applyFill="1" applyBorder="1" applyAlignment="1">
      <alignment horizontal="left" vertical="top" wrapText="1"/>
    </xf>
    <xf numFmtId="0" fontId="17" fillId="0" borderId="43" xfId="0" applyFont="1" applyBorder="1" applyAlignment="1">
      <alignment horizontal="center" vertical="top" wrapText="1"/>
    </xf>
    <xf numFmtId="0" fontId="0" fillId="0" borderId="1" xfId="0" applyBorder="1"/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3" fillId="0" borderId="35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/>
    </xf>
    <xf numFmtId="0" fontId="19" fillId="0" borderId="1" xfId="0" applyFont="1" applyBorder="1" applyAlignment="1">
      <alignment vertical="top" wrapText="1"/>
    </xf>
    <xf numFmtId="0" fontId="19" fillId="0" borderId="1" xfId="0" applyFont="1" applyBorder="1" applyAlignment="1">
      <alignment vertical="center" wrapText="1"/>
    </xf>
    <xf numFmtId="0" fontId="20" fillId="0" borderId="1" xfId="0" applyFont="1" applyBorder="1" applyAlignment="1">
      <alignment vertical="top" wrapText="1"/>
    </xf>
    <xf numFmtId="0" fontId="16" fillId="4" borderId="1" xfId="0" applyFont="1" applyFill="1" applyBorder="1" applyAlignment="1">
      <alignment horizontal="left" vertical="top" wrapText="1"/>
    </xf>
    <xf numFmtId="0" fontId="13" fillId="0" borderId="14" xfId="0" applyFont="1" applyBorder="1" applyAlignment="1">
      <alignment wrapText="1"/>
    </xf>
    <xf numFmtId="0" fontId="17" fillId="0" borderId="51" xfId="0" applyFont="1" applyBorder="1" applyAlignment="1">
      <alignment horizontal="center" vertical="center" wrapText="1"/>
    </xf>
    <xf numFmtId="0" fontId="17" fillId="0" borderId="50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top" wrapText="1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164" fontId="15" fillId="0" borderId="3" xfId="0" applyNumberFormat="1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164" fontId="3" fillId="0" borderId="17" xfId="0" applyNumberFormat="1" applyFont="1" applyBorder="1" applyAlignment="1">
      <alignment horizontal="center" vertical="center" wrapText="1"/>
    </xf>
    <xf numFmtId="164" fontId="3" fillId="0" borderId="18" xfId="0" applyNumberFormat="1" applyFont="1" applyBorder="1" applyAlignment="1">
      <alignment horizontal="center" vertical="center" wrapText="1"/>
    </xf>
    <xf numFmtId="164" fontId="3" fillId="0" borderId="16" xfId="0" applyNumberFormat="1" applyFont="1" applyBorder="1" applyAlignment="1">
      <alignment horizontal="center" vertical="center" wrapText="1"/>
    </xf>
    <xf numFmtId="164" fontId="3" fillId="0" borderId="19" xfId="0" applyNumberFormat="1" applyFont="1" applyBorder="1" applyAlignment="1">
      <alignment horizontal="center" vertical="center" wrapText="1"/>
    </xf>
    <xf numFmtId="0" fontId="17" fillId="0" borderId="52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/>
    <xf numFmtId="0" fontId="13" fillId="0" borderId="1" xfId="0" applyFont="1" applyBorder="1"/>
    <xf numFmtId="0" fontId="13" fillId="0" borderId="15" xfId="0" applyFont="1" applyBorder="1"/>
    <xf numFmtId="0" fontId="6" fillId="0" borderId="11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21" xfId="0" applyFont="1" applyBorder="1" applyAlignment="1">
      <alignment horizontal="left"/>
    </xf>
    <xf numFmtId="0" fontId="13" fillId="0" borderId="1" xfId="0" applyFont="1" applyBorder="1" applyAlignment="1">
      <alignment vertical="center" wrapText="1"/>
    </xf>
    <xf numFmtId="0" fontId="14" fillId="0" borderId="43" xfId="0" applyFont="1" applyBorder="1" applyAlignment="1">
      <alignment vertical="top" wrapText="1"/>
    </xf>
    <xf numFmtId="0" fontId="14" fillId="0" borderId="0" xfId="0" applyFont="1" applyAlignment="1">
      <alignment vertical="top" wrapText="1"/>
    </xf>
    <xf numFmtId="0" fontId="14" fillId="0" borderId="45" xfId="0" applyFont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14" fillId="0" borderId="43" xfId="0" applyFont="1" applyBorder="1" applyAlignment="1">
      <alignment vertical="top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9" fillId="0" borderId="37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9" fillId="0" borderId="0" xfId="0" applyFont="1" applyAlignment="1">
      <alignment wrapText="1"/>
    </xf>
    <xf numFmtId="0" fontId="2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2" fillId="0" borderId="1" xfId="0" applyFont="1" applyBorder="1" applyAlignment="1">
      <alignment horizontal="left" vertical="top" wrapText="1"/>
    </xf>
    <xf numFmtId="0" fontId="21" fillId="0" borderId="2" xfId="0" applyFont="1" applyBorder="1" applyAlignment="1">
      <alignment wrapText="1"/>
    </xf>
    <xf numFmtId="0" fontId="20" fillId="0" borderId="2" xfId="0" applyFont="1" applyBorder="1" applyAlignment="1">
      <alignment vertical="top" wrapText="1"/>
    </xf>
    <xf numFmtId="0" fontId="0" fillId="0" borderId="2" xfId="0" applyBorder="1" applyAlignment="1">
      <alignment wrapText="1"/>
    </xf>
    <xf numFmtId="0" fontId="0" fillId="0" borderId="28" xfId="0" applyBorder="1" applyAlignment="1">
      <alignment wrapText="1"/>
    </xf>
    <xf numFmtId="0" fontId="13" fillId="6" borderId="3" xfId="0" applyFont="1" applyFill="1" applyBorder="1" applyAlignment="1">
      <alignment horizontal="center" vertical="center"/>
    </xf>
    <xf numFmtId="0" fontId="17" fillId="6" borderId="43" xfId="0" applyFont="1" applyFill="1" applyBorder="1" applyAlignment="1">
      <alignment horizontal="center" vertical="center" wrapText="1"/>
    </xf>
    <xf numFmtId="0" fontId="17" fillId="6" borderId="49" xfId="0" applyFont="1" applyFill="1" applyBorder="1" applyAlignment="1">
      <alignment horizontal="center" vertical="center" wrapText="1"/>
    </xf>
    <xf numFmtId="0" fontId="13" fillId="6" borderId="28" xfId="0" applyFont="1" applyFill="1" applyBorder="1" applyAlignment="1">
      <alignment horizontal="center" vertical="center"/>
    </xf>
    <xf numFmtId="0" fontId="17" fillId="6" borderId="45" xfId="0" applyFont="1" applyFill="1" applyBorder="1" applyAlignment="1">
      <alignment horizontal="center" vertical="center" wrapText="1"/>
    </xf>
    <xf numFmtId="0" fontId="17" fillId="6" borderId="48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 wrapText="1"/>
    </xf>
    <xf numFmtId="0" fontId="17" fillId="6" borderId="2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/>
    </xf>
    <xf numFmtId="0" fontId="13" fillId="6" borderId="15" xfId="0" applyFont="1" applyFill="1" applyBorder="1" applyAlignment="1">
      <alignment horizontal="center" vertical="center"/>
    </xf>
    <xf numFmtId="0" fontId="13" fillId="6" borderId="4" xfId="0" applyFont="1" applyFill="1" applyBorder="1" applyAlignment="1">
      <alignment horizontal="center" vertical="center"/>
    </xf>
    <xf numFmtId="0" fontId="13" fillId="7" borderId="10" xfId="0" applyFont="1" applyFill="1" applyBorder="1" applyAlignment="1">
      <alignment horizontal="center"/>
    </xf>
    <xf numFmtId="0" fontId="13" fillId="7" borderId="1" xfId="0" applyFont="1" applyFill="1" applyBorder="1" applyAlignment="1">
      <alignment horizontal="center"/>
    </xf>
    <xf numFmtId="0" fontId="13" fillId="7" borderId="15" xfId="0" applyFont="1" applyFill="1" applyBorder="1" applyAlignment="1">
      <alignment horizontal="center"/>
    </xf>
    <xf numFmtId="0" fontId="13" fillId="7" borderId="21" xfId="0" applyFont="1" applyFill="1" applyBorder="1" applyAlignment="1">
      <alignment horizontal="center"/>
    </xf>
    <xf numFmtId="0" fontId="13" fillId="7" borderId="14" xfId="0" applyFont="1" applyFill="1" applyBorder="1" applyAlignment="1">
      <alignment horizontal="center"/>
    </xf>
    <xf numFmtId="1" fontId="13" fillId="7" borderId="14" xfId="0" applyNumberFormat="1" applyFont="1" applyFill="1" applyBorder="1" applyAlignment="1">
      <alignment horizontal="center"/>
    </xf>
    <xf numFmtId="0" fontId="13" fillId="7" borderId="16" xfId="0" applyFont="1" applyFill="1" applyBorder="1" applyAlignment="1">
      <alignment horizontal="center"/>
    </xf>
    <xf numFmtId="0" fontId="13" fillId="7" borderId="33" xfId="0" applyFont="1" applyFill="1" applyBorder="1" applyAlignment="1">
      <alignment horizontal="center" vertical="center"/>
    </xf>
    <xf numFmtId="0" fontId="13" fillId="7" borderId="6" xfId="0" applyFont="1" applyFill="1" applyBorder="1" applyAlignment="1">
      <alignment horizontal="center" vertical="center"/>
    </xf>
    <xf numFmtId="0" fontId="17" fillId="7" borderId="47" xfId="0" applyFont="1" applyFill="1" applyBorder="1" applyAlignment="1">
      <alignment horizontal="center" vertical="center" wrapText="1"/>
    </xf>
    <xf numFmtId="0" fontId="17" fillId="7" borderId="46" xfId="0" applyFont="1" applyFill="1" applyBorder="1" applyAlignment="1">
      <alignment horizontal="center" vertical="center" wrapText="1"/>
    </xf>
    <xf numFmtId="0" fontId="13" fillId="7" borderId="3" xfId="0" applyFont="1" applyFill="1" applyBorder="1" applyAlignment="1">
      <alignment horizontal="center" vertical="center"/>
    </xf>
    <xf numFmtId="0" fontId="13" fillId="7" borderId="2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13" fillId="7" borderId="15" xfId="0" applyFont="1" applyFill="1" applyBorder="1" applyAlignment="1">
      <alignment horizontal="center" vertical="center"/>
    </xf>
    <xf numFmtId="0" fontId="13" fillId="8" borderId="3" xfId="0" applyFont="1" applyFill="1" applyBorder="1" applyAlignment="1">
      <alignment horizontal="center" vertical="center"/>
    </xf>
    <xf numFmtId="0" fontId="13" fillId="8" borderId="2" xfId="0" applyFont="1" applyFill="1" applyBorder="1" applyAlignment="1">
      <alignment horizontal="center" vertical="center"/>
    </xf>
    <xf numFmtId="0" fontId="13" fillId="8" borderId="1" xfId="0" applyFont="1" applyFill="1" applyBorder="1" applyAlignment="1">
      <alignment horizontal="center" vertical="center"/>
    </xf>
    <xf numFmtId="0" fontId="13" fillId="8" borderId="15" xfId="0" applyFont="1" applyFill="1" applyBorder="1" applyAlignment="1">
      <alignment horizontal="center" vertical="center"/>
    </xf>
    <xf numFmtId="0" fontId="13" fillId="9" borderId="3" xfId="0" applyFont="1" applyFill="1" applyBorder="1" applyAlignment="1">
      <alignment horizontal="center" vertical="center"/>
    </xf>
    <xf numFmtId="0" fontId="13" fillId="9" borderId="2" xfId="0" applyFont="1" applyFill="1" applyBorder="1" applyAlignment="1">
      <alignment horizontal="center" vertical="center"/>
    </xf>
    <xf numFmtId="0" fontId="13" fillId="9" borderId="1" xfId="0" applyFont="1" applyFill="1" applyBorder="1" applyAlignment="1">
      <alignment horizontal="center" vertical="center"/>
    </xf>
    <xf numFmtId="0" fontId="13" fillId="9" borderId="15" xfId="0" applyFont="1" applyFill="1" applyBorder="1" applyAlignment="1">
      <alignment horizontal="center" vertical="center"/>
    </xf>
    <xf numFmtId="0" fontId="17" fillId="8" borderId="43" xfId="0" applyFont="1" applyFill="1" applyBorder="1" applyAlignment="1">
      <alignment horizontal="center" vertical="center" wrapText="1"/>
    </xf>
    <xf numFmtId="0" fontId="13" fillId="10" borderId="3" xfId="0" applyFont="1" applyFill="1" applyBorder="1" applyAlignment="1">
      <alignment horizontal="center" vertical="center"/>
    </xf>
    <xf numFmtId="0" fontId="13" fillId="10" borderId="2" xfId="0" applyFont="1" applyFill="1" applyBorder="1" applyAlignment="1">
      <alignment horizontal="center" vertical="center"/>
    </xf>
    <xf numFmtId="0" fontId="13" fillId="10" borderId="1" xfId="0" applyFont="1" applyFill="1" applyBorder="1" applyAlignment="1">
      <alignment horizontal="center" vertical="center"/>
    </xf>
    <xf numFmtId="0" fontId="13" fillId="10" borderId="15" xfId="0" applyFont="1" applyFill="1" applyBorder="1" applyAlignment="1">
      <alignment horizontal="center" vertical="center"/>
    </xf>
    <xf numFmtId="0" fontId="20" fillId="0" borderId="2" xfId="0" applyFont="1" applyBorder="1" applyAlignment="1">
      <alignment horizontal="left" vertical="top" wrapText="1"/>
    </xf>
    <xf numFmtId="0" fontId="13" fillId="7" borderId="24" xfId="0" applyFont="1" applyFill="1" applyBorder="1" applyAlignment="1">
      <alignment horizontal="center" vertical="center"/>
    </xf>
    <xf numFmtId="0" fontId="13" fillId="7" borderId="5" xfId="0" applyFont="1" applyFill="1" applyBorder="1" applyAlignment="1">
      <alignment horizontal="center" vertical="center"/>
    </xf>
    <xf numFmtId="0" fontId="13" fillId="7" borderId="27" xfId="0" applyFont="1" applyFill="1" applyBorder="1" applyAlignment="1">
      <alignment horizontal="center" vertical="center"/>
    </xf>
    <xf numFmtId="0" fontId="13" fillId="7" borderId="4" xfId="0" applyFont="1" applyFill="1" applyBorder="1" applyAlignment="1">
      <alignment horizontal="center" vertical="center"/>
    </xf>
    <xf numFmtId="0" fontId="13" fillId="8" borderId="4" xfId="0" applyFont="1" applyFill="1" applyBorder="1" applyAlignment="1">
      <alignment horizontal="center" vertical="center"/>
    </xf>
    <xf numFmtId="0" fontId="0" fillId="9" borderId="43" xfId="0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3" fillId="6" borderId="29" xfId="0" applyFont="1" applyFill="1" applyBorder="1" applyAlignment="1">
      <alignment horizontal="center" vertical="center"/>
    </xf>
    <xf numFmtId="0" fontId="3" fillId="8" borderId="13" xfId="0" applyFont="1" applyFill="1" applyBorder="1" applyAlignment="1">
      <alignment horizontal="center" vertical="center"/>
    </xf>
    <xf numFmtId="0" fontId="3" fillId="8" borderId="29" xfId="0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center" vertical="center"/>
    </xf>
    <xf numFmtId="0" fontId="3" fillId="7" borderId="29" xfId="0" applyFont="1" applyFill="1" applyBorder="1" applyAlignment="1">
      <alignment horizontal="center" vertical="center"/>
    </xf>
    <xf numFmtId="0" fontId="3" fillId="10" borderId="13" xfId="0" applyFont="1" applyFill="1" applyBorder="1" applyAlignment="1">
      <alignment horizontal="center" vertical="center"/>
    </xf>
    <xf numFmtId="0" fontId="3" fillId="10" borderId="29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9" borderId="13" xfId="0" applyFont="1" applyFill="1" applyBorder="1" applyAlignment="1">
      <alignment horizontal="center" vertical="center"/>
    </xf>
    <xf numFmtId="0" fontId="3" fillId="9" borderId="29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0" borderId="41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 wrapText="1"/>
    </xf>
    <xf numFmtId="0" fontId="3" fillId="3" borderId="4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</cellXfs>
  <cellStyles count="3">
    <cellStyle name="Normál" xfId="0" builtinId="0"/>
    <cellStyle name="Normál 2" xfId="1" xr:uid="{00000000-0005-0000-0000-000002000000}"/>
    <cellStyle name="Normál 3" xfId="2" xr:uid="{00000000-0005-0000-0000-000003000000}"/>
  </cellStyles>
  <dxfs count="0"/>
  <tableStyles count="0" defaultTableStyle="TableStyleMedium9" defaultPivotStyle="PivotStyleLight16"/>
  <colors>
    <mruColors>
      <color rgb="FF16F0E5"/>
      <color rgb="FFFA0A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AT67"/>
  <sheetViews>
    <sheetView tabSelected="1" zoomScale="90" zoomScaleNormal="90" zoomScaleSheetLayoutView="91" workbookViewId="0">
      <pane xSplit="1" topLeftCell="B1" activePane="topRight" state="frozen"/>
      <selection pane="topRight" activeCell="U66" sqref="U66"/>
    </sheetView>
  </sheetViews>
  <sheetFormatPr defaultColWidth="8.88671875" defaultRowHeight="14.4" x14ac:dyDescent="0.3"/>
  <cols>
    <col min="1" max="1" width="26.109375" style="4" customWidth="1"/>
    <col min="2" max="2" width="18.6640625" style="26" customWidth="1"/>
    <col min="3" max="3" width="21" style="4" customWidth="1"/>
    <col min="4" max="4" width="3.33203125" style="4" customWidth="1"/>
    <col min="5" max="5" width="4" style="4" customWidth="1"/>
    <col min="6" max="6" width="3.33203125" style="4" customWidth="1"/>
    <col min="7" max="7" width="3.44140625" style="4" customWidth="1"/>
    <col min="8" max="8" width="3.6640625" style="4" customWidth="1"/>
    <col min="9" max="9" width="3.44140625" style="4" customWidth="1"/>
    <col min="10" max="10" width="4" style="4" customWidth="1"/>
    <col min="11" max="11" width="3.33203125" style="4" customWidth="1"/>
    <col min="12" max="12" width="3.44140625" style="4" customWidth="1"/>
    <col min="13" max="13" width="3.6640625" style="4" customWidth="1"/>
    <col min="14" max="14" width="3.109375" style="4" customWidth="1"/>
    <col min="15" max="15" width="4" style="4" customWidth="1"/>
    <col min="16" max="16" width="3.33203125" style="4" customWidth="1"/>
    <col min="17" max="17" width="3.44140625" style="4" customWidth="1"/>
    <col min="18" max="18" width="3.6640625" style="4" customWidth="1"/>
    <col min="19" max="19" width="3.88671875" style="4" customWidth="1"/>
    <col min="20" max="20" width="4" style="4" customWidth="1"/>
    <col min="21" max="21" width="3.33203125" style="4" customWidth="1"/>
    <col min="22" max="22" width="3.44140625" style="4" customWidth="1"/>
    <col min="23" max="24" width="3.6640625" style="4" customWidth="1"/>
    <col min="25" max="25" width="4" style="4" customWidth="1"/>
    <col min="26" max="26" width="3.33203125" style="4" customWidth="1"/>
    <col min="27" max="27" width="3.44140625" style="4" customWidth="1"/>
    <col min="28" max="28" width="3.6640625" style="4" customWidth="1"/>
    <col min="29" max="29" width="3.44140625" style="4" customWidth="1"/>
    <col min="30" max="30" width="4" style="4" customWidth="1"/>
    <col min="31" max="31" width="3.33203125" style="4" customWidth="1"/>
    <col min="32" max="32" width="3.44140625" style="4" customWidth="1"/>
    <col min="33" max="34" width="3.6640625" style="4" customWidth="1"/>
    <col min="35" max="35" width="26.6640625" style="129" hidden="1" customWidth="1"/>
  </cols>
  <sheetData>
    <row r="1" spans="1:35" s="1" customFormat="1" ht="15.6" x14ac:dyDescent="0.3">
      <c r="A1" s="7" t="s">
        <v>136</v>
      </c>
      <c r="B1" s="7"/>
      <c r="C1" s="7"/>
      <c r="D1" s="7"/>
      <c r="E1" s="11"/>
      <c r="F1" s="11"/>
      <c r="G1" s="11"/>
      <c r="H1" s="11"/>
      <c r="I1" s="11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128"/>
    </row>
    <row r="2" spans="1:35" x14ac:dyDescent="0.3">
      <c r="A2" s="2"/>
      <c r="C2" s="3"/>
      <c r="D2" s="3"/>
    </row>
    <row r="3" spans="1:35" x14ac:dyDescent="0.3">
      <c r="A3" s="2"/>
      <c r="C3" s="3"/>
      <c r="D3" s="3"/>
    </row>
    <row r="4" spans="1:35" ht="15" thickBot="1" x14ac:dyDescent="0.35">
      <c r="A4" s="208" t="s">
        <v>131</v>
      </c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208"/>
      <c r="AA4" s="208"/>
      <c r="AB4" s="208"/>
      <c r="AC4" s="208"/>
      <c r="AD4" s="208"/>
      <c r="AE4" s="208"/>
      <c r="AF4" s="208"/>
      <c r="AG4" s="208"/>
      <c r="AH4" s="208"/>
    </row>
    <row r="5" spans="1:35" ht="14.4" customHeight="1" x14ac:dyDescent="0.3">
      <c r="A5" s="209" t="s">
        <v>108</v>
      </c>
      <c r="B5" s="211" t="s">
        <v>109</v>
      </c>
      <c r="C5" s="211" t="s">
        <v>110</v>
      </c>
      <c r="D5" s="213"/>
      <c r="E5" s="216" t="s">
        <v>116</v>
      </c>
      <c r="F5" s="204"/>
      <c r="G5" s="204"/>
      <c r="H5" s="204"/>
      <c r="I5" s="205"/>
      <c r="J5" s="190" t="s">
        <v>117</v>
      </c>
      <c r="K5" s="190"/>
      <c r="L5" s="190"/>
      <c r="M5" s="190"/>
      <c r="N5" s="191"/>
      <c r="O5" s="194" t="s">
        <v>118</v>
      </c>
      <c r="P5" s="194"/>
      <c r="Q5" s="194"/>
      <c r="R5" s="194"/>
      <c r="S5" s="195"/>
      <c r="T5" s="192" t="s">
        <v>119</v>
      </c>
      <c r="U5" s="192"/>
      <c r="V5" s="192"/>
      <c r="W5" s="192"/>
      <c r="X5" s="193"/>
      <c r="Y5" s="196" t="s">
        <v>120</v>
      </c>
      <c r="Z5" s="196"/>
      <c r="AA5" s="196"/>
      <c r="AB5" s="196"/>
      <c r="AC5" s="197"/>
      <c r="AD5" s="202" t="s">
        <v>121</v>
      </c>
      <c r="AE5" s="202"/>
      <c r="AF5" s="202"/>
      <c r="AG5" s="202"/>
      <c r="AH5" s="203"/>
      <c r="AI5" s="211" t="s">
        <v>129</v>
      </c>
    </row>
    <row r="6" spans="1:35" ht="21" thickBot="1" x14ac:dyDescent="0.35">
      <c r="A6" s="210"/>
      <c r="B6" s="212"/>
      <c r="C6" s="212"/>
      <c r="D6" s="214"/>
      <c r="E6" s="22" t="s">
        <v>122</v>
      </c>
      <c r="F6" s="23" t="s">
        <v>112</v>
      </c>
      <c r="G6" s="23" t="s">
        <v>113</v>
      </c>
      <c r="H6" s="23" t="s">
        <v>115</v>
      </c>
      <c r="I6" s="24" t="s">
        <v>127</v>
      </c>
      <c r="J6" s="25" t="s">
        <v>122</v>
      </c>
      <c r="K6" s="23" t="s">
        <v>112</v>
      </c>
      <c r="L6" s="23" t="s">
        <v>113</v>
      </c>
      <c r="M6" s="23" t="s">
        <v>115</v>
      </c>
      <c r="N6" s="24" t="s">
        <v>127</v>
      </c>
      <c r="O6" s="25" t="s">
        <v>122</v>
      </c>
      <c r="P6" s="23" t="s">
        <v>112</v>
      </c>
      <c r="Q6" s="23" t="s">
        <v>113</v>
      </c>
      <c r="R6" s="23" t="s">
        <v>115</v>
      </c>
      <c r="S6" s="24" t="s">
        <v>127</v>
      </c>
      <c r="T6" s="25" t="s">
        <v>122</v>
      </c>
      <c r="U6" s="23" t="s">
        <v>112</v>
      </c>
      <c r="V6" s="23" t="s">
        <v>113</v>
      </c>
      <c r="W6" s="23" t="s">
        <v>115</v>
      </c>
      <c r="X6" s="24" t="s">
        <v>127</v>
      </c>
      <c r="Y6" s="25" t="s">
        <v>122</v>
      </c>
      <c r="Z6" s="23" t="s">
        <v>112</v>
      </c>
      <c r="AA6" s="23" t="s">
        <v>113</v>
      </c>
      <c r="AB6" s="23" t="s">
        <v>115</v>
      </c>
      <c r="AC6" s="24" t="s">
        <v>127</v>
      </c>
      <c r="AD6" s="25" t="s">
        <v>122</v>
      </c>
      <c r="AE6" s="23" t="s">
        <v>112</v>
      </c>
      <c r="AF6" s="23" t="s">
        <v>113</v>
      </c>
      <c r="AG6" s="23" t="s">
        <v>115</v>
      </c>
      <c r="AH6" s="24" t="s">
        <v>127</v>
      </c>
      <c r="AI6" s="220"/>
    </row>
    <row r="7" spans="1:35" x14ac:dyDescent="0.3">
      <c r="A7" s="119" t="s">
        <v>0</v>
      </c>
      <c r="B7" s="81" t="s">
        <v>1</v>
      </c>
      <c r="C7" s="76"/>
      <c r="D7" s="75"/>
      <c r="E7" s="59" t="s">
        <v>125</v>
      </c>
      <c r="F7" s="74">
        <v>4</v>
      </c>
      <c r="G7" s="74">
        <v>1</v>
      </c>
      <c r="H7" s="74">
        <v>1</v>
      </c>
      <c r="I7" s="73">
        <v>0</v>
      </c>
      <c r="J7" s="59"/>
      <c r="K7" s="74"/>
      <c r="L7" s="74"/>
      <c r="M7" s="74"/>
      <c r="N7" s="73"/>
      <c r="O7" s="59"/>
      <c r="P7" s="74"/>
      <c r="Q7" s="74"/>
      <c r="R7" s="74"/>
      <c r="S7" s="73"/>
      <c r="T7" s="59"/>
      <c r="U7" s="74"/>
      <c r="V7" s="74"/>
      <c r="W7" s="74"/>
      <c r="X7" s="73"/>
      <c r="Y7" s="59"/>
      <c r="Z7" s="74"/>
      <c r="AA7" s="74"/>
      <c r="AB7" s="74"/>
      <c r="AC7" s="73"/>
      <c r="AD7" s="59"/>
      <c r="AE7" s="74"/>
      <c r="AF7" s="74"/>
      <c r="AG7" s="74"/>
      <c r="AH7" s="73"/>
      <c r="AI7" s="134" t="s">
        <v>2</v>
      </c>
    </row>
    <row r="8" spans="1:35" x14ac:dyDescent="0.3">
      <c r="A8" s="120" t="s">
        <v>3</v>
      </c>
      <c r="B8" s="45" t="s">
        <v>4</v>
      </c>
      <c r="C8" s="84"/>
      <c r="D8" s="85"/>
      <c r="E8" s="86"/>
      <c r="F8" s="87"/>
      <c r="G8" s="87"/>
      <c r="H8" s="87"/>
      <c r="I8" s="88"/>
      <c r="J8" s="86"/>
      <c r="K8" s="87"/>
      <c r="L8" s="87"/>
      <c r="M8" s="87"/>
      <c r="N8" s="88"/>
      <c r="O8" s="152" t="s">
        <v>125</v>
      </c>
      <c r="P8" s="153">
        <v>4</v>
      </c>
      <c r="Q8" s="153">
        <v>2</v>
      </c>
      <c r="R8" s="153">
        <v>1</v>
      </c>
      <c r="S8" s="154">
        <v>0</v>
      </c>
      <c r="T8" s="86"/>
      <c r="U8" s="87"/>
      <c r="V8" s="87"/>
      <c r="W8" s="87"/>
      <c r="X8" s="88"/>
      <c r="Y8" s="86"/>
      <c r="Z8" s="87"/>
      <c r="AA8" s="87"/>
      <c r="AB8" s="87"/>
      <c r="AC8" s="88"/>
      <c r="AD8" s="86"/>
      <c r="AE8" s="87"/>
      <c r="AF8" s="87"/>
      <c r="AG8" s="87"/>
      <c r="AH8" s="88"/>
      <c r="AI8" s="138" t="s">
        <v>5</v>
      </c>
    </row>
    <row r="9" spans="1:35" ht="15" thickBot="1" x14ac:dyDescent="0.35">
      <c r="A9" s="121" t="s">
        <v>6</v>
      </c>
      <c r="B9" s="96" t="s">
        <v>7</v>
      </c>
      <c r="C9" s="105"/>
      <c r="D9" s="106"/>
      <c r="E9" s="91"/>
      <c r="F9" s="72"/>
      <c r="G9" s="72"/>
      <c r="H9" s="72"/>
      <c r="I9" s="71"/>
      <c r="J9" s="91"/>
      <c r="K9" s="72"/>
      <c r="L9" s="72"/>
      <c r="M9" s="72"/>
      <c r="N9" s="71"/>
      <c r="O9" s="155" t="s">
        <v>123</v>
      </c>
      <c r="P9" s="156">
        <v>1</v>
      </c>
      <c r="Q9" s="156">
        <v>0</v>
      </c>
      <c r="R9" s="157">
        <v>1</v>
      </c>
      <c r="S9" s="158">
        <v>0</v>
      </c>
      <c r="T9" s="91"/>
      <c r="U9" s="72"/>
      <c r="V9" s="72"/>
      <c r="W9" s="72"/>
      <c r="X9" s="71"/>
      <c r="Y9" s="91"/>
      <c r="Z9" s="72"/>
      <c r="AA9" s="72"/>
      <c r="AB9" s="72"/>
      <c r="AC9" s="71"/>
      <c r="AD9" s="91"/>
      <c r="AE9" s="72"/>
      <c r="AF9" s="72"/>
      <c r="AG9" s="72"/>
      <c r="AH9" s="71"/>
      <c r="AI9" s="139" t="s">
        <v>8</v>
      </c>
    </row>
    <row r="10" spans="1:35" x14ac:dyDescent="0.3">
      <c r="A10" s="120" t="s">
        <v>9</v>
      </c>
      <c r="B10" s="45" t="s">
        <v>10</v>
      </c>
      <c r="C10" s="84"/>
      <c r="D10" s="85"/>
      <c r="E10" s="86"/>
      <c r="F10" s="87"/>
      <c r="G10" s="87"/>
      <c r="H10" s="87"/>
      <c r="I10" s="88"/>
      <c r="J10" s="86"/>
      <c r="K10" s="87"/>
      <c r="L10" s="87"/>
      <c r="M10" s="87"/>
      <c r="N10" s="88"/>
      <c r="O10" s="86"/>
      <c r="P10" s="87"/>
      <c r="Q10" s="87"/>
      <c r="R10" s="87"/>
      <c r="S10" s="88"/>
      <c r="T10" s="86"/>
      <c r="U10" s="87"/>
      <c r="V10" s="87"/>
      <c r="W10" s="87"/>
      <c r="X10" s="88"/>
      <c r="Y10" s="86"/>
      <c r="Z10" s="87"/>
      <c r="AA10" s="87"/>
      <c r="AB10" s="87"/>
      <c r="AC10" s="88"/>
      <c r="AD10" s="186" t="s">
        <v>125</v>
      </c>
      <c r="AE10" s="186">
        <v>4</v>
      </c>
      <c r="AF10" s="186">
        <v>1</v>
      </c>
      <c r="AG10" s="186">
        <v>1</v>
      </c>
      <c r="AH10" s="186">
        <v>0</v>
      </c>
      <c r="AI10" s="138" t="s">
        <v>11</v>
      </c>
    </row>
    <row r="11" spans="1:35" ht="15" thickBot="1" x14ac:dyDescent="0.35">
      <c r="A11" s="120" t="s">
        <v>12</v>
      </c>
      <c r="B11" s="45" t="s">
        <v>13</v>
      </c>
      <c r="C11" s="84"/>
      <c r="D11" s="85"/>
      <c r="E11" s="86"/>
      <c r="F11" s="87"/>
      <c r="G11" s="87"/>
      <c r="H11" s="87"/>
      <c r="I11" s="88"/>
      <c r="J11" s="86"/>
      <c r="K11" s="87"/>
      <c r="L11" s="87"/>
      <c r="M11" s="87"/>
      <c r="N11" s="88"/>
      <c r="O11" s="86"/>
      <c r="P11" s="87"/>
      <c r="Q11" s="87"/>
      <c r="R11" s="87"/>
      <c r="S11" s="88"/>
      <c r="T11" s="86"/>
      <c r="U11" s="87"/>
      <c r="V11" s="87"/>
      <c r="W11" s="87"/>
      <c r="X11" s="88"/>
      <c r="Y11" s="86"/>
      <c r="Z11" s="87"/>
      <c r="AA11" s="87"/>
      <c r="AB11" s="87"/>
      <c r="AC11" s="88"/>
      <c r="AD11" s="186" t="s">
        <v>125</v>
      </c>
      <c r="AE11" s="186">
        <v>4</v>
      </c>
      <c r="AF11" s="186">
        <v>1</v>
      </c>
      <c r="AG11" s="186">
        <v>1</v>
      </c>
      <c r="AH11" s="186">
        <v>0</v>
      </c>
      <c r="AI11" s="138" t="s">
        <v>5</v>
      </c>
    </row>
    <row r="12" spans="1:35" s="15" customFormat="1" ht="15" thickBot="1" x14ac:dyDescent="0.35">
      <c r="A12" s="13"/>
      <c r="B12" s="33" t="s">
        <v>128</v>
      </c>
      <c r="C12" s="19"/>
      <c r="D12" s="89"/>
      <c r="E12" s="14"/>
      <c r="F12" s="19">
        <f>SUM(F7:F11)</f>
        <v>4</v>
      </c>
      <c r="G12" s="19">
        <f>SUM(G7:G11)</f>
        <v>1</v>
      </c>
      <c r="H12" s="19">
        <f>SUM(H7:H11)</f>
        <v>1</v>
      </c>
      <c r="I12" s="19">
        <f>SUM(I7:I11)</f>
        <v>0</v>
      </c>
      <c r="J12" s="14"/>
      <c r="K12" s="19">
        <f>SUM(K7:K11)</f>
        <v>0</v>
      </c>
      <c r="L12" s="19">
        <f>SUM(L7:L11)</f>
        <v>0</v>
      </c>
      <c r="M12" s="19">
        <f>SUM(M7:M11)</f>
        <v>0</v>
      </c>
      <c r="N12" s="19">
        <f>SUM(N7:N11)</f>
        <v>0</v>
      </c>
      <c r="O12" s="14"/>
      <c r="P12" s="19">
        <f>SUM(P7:P11)</f>
        <v>5</v>
      </c>
      <c r="Q12" s="19">
        <f>SUM(Q7:Q11)</f>
        <v>2</v>
      </c>
      <c r="R12" s="19">
        <f>SUM(R7:R11)</f>
        <v>2</v>
      </c>
      <c r="S12" s="19">
        <f>SUM(S7:S11)</f>
        <v>0</v>
      </c>
      <c r="T12" s="14"/>
      <c r="U12" s="19">
        <f>SUM(U7:U11)</f>
        <v>0</v>
      </c>
      <c r="V12" s="19">
        <f>SUM(V7:V11)</f>
        <v>0</v>
      </c>
      <c r="W12" s="19">
        <f>SUM(W7:W11)</f>
        <v>0</v>
      </c>
      <c r="X12" s="19">
        <f>SUM(X7:X11)</f>
        <v>0</v>
      </c>
      <c r="Y12" s="14"/>
      <c r="Z12" s="19">
        <f>SUM(Z7:Z11)</f>
        <v>0</v>
      </c>
      <c r="AA12" s="19">
        <f>SUM(AA7:AA11)</f>
        <v>0</v>
      </c>
      <c r="AB12" s="19">
        <f>SUM(AB7:AB11)</f>
        <v>0</v>
      </c>
      <c r="AC12" s="19">
        <f>SUM(AC7:AC11)</f>
        <v>0</v>
      </c>
      <c r="AD12" s="14"/>
      <c r="AE12" s="19">
        <f>SUM(AE7:AE11)</f>
        <v>8</v>
      </c>
      <c r="AF12" s="19">
        <f>SUM(AF7:AF11)</f>
        <v>2</v>
      </c>
      <c r="AG12" s="19">
        <f>SUM(AG7:AG11)</f>
        <v>2</v>
      </c>
      <c r="AH12" s="19">
        <f>SUM(AH7:AH11)</f>
        <v>0</v>
      </c>
      <c r="AI12" s="130"/>
    </row>
    <row r="13" spans="1:35" x14ac:dyDescent="0.3">
      <c r="A13" s="2"/>
      <c r="C13" s="3"/>
      <c r="D13" s="3"/>
    </row>
    <row r="14" spans="1:35" s="1" customFormat="1" ht="15" thickBot="1" x14ac:dyDescent="0.35">
      <c r="A14" s="208" t="s">
        <v>130</v>
      </c>
      <c r="B14" s="208"/>
      <c r="C14" s="208"/>
      <c r="D14" s="208"/>
      <c r="E14" s="208"/>
      <c r="F14" s="208"/>
      <c r="G14" s="208"/>
      <c r="H14" s="208"/>
      <c r="I14" s="208"/>
      <c r="J14" s="208"/>
      <c r="K14" s="208"/>
      <c r="L14" s="208"/>
      <c r="M14" s="208"/>
      <c r="N14" s="208"/>
      <c r="O14" s="208"/>
      <c r="P14" s="208"/>
      <c r="Q14" s="208"/>
      <c r="R14" s="208"/>
      <c r="S14" s="208"/>
      <c r="T14" s="208"/>
      <c r="U14" s="208"/>
      <c r="V14" s="208"/>
      <c r="W14" s="208"/>
      <c r="X14" s="208"/>
      <c r="Y14" s="208"/>
      <c r="Z14" s="208"/>
      <c r="AA14" s="208"/>
      <c r="AB14" s="208"/>
      <c r="AC14" s="208"/>
      <c r="AD14" s="208"/>
      <c r="AE14" s="208"/>
      <c r="AF14" s="208"/>
      <c r="AG14" s="208"/>
      <c r="AH14" s="208"/>
      <c r="AI14" s="128"/>
    </row>
    <row r="15" spans="1:35" s="1" customFormat="1" ht="15" customHeight="1" x14ac:dyDescent="0.3">
      <c r="A15" s="198" t="s">
        <v>108</v>
      </c>
      <c r="B15" s="200" t="s">
        <v>109</v>
      </c>
      <c r="C15" s="200" t="s">
        <v>110</v>
      </c>
      <c r="D15" s="206"/>
      <c r="E15" s="187" t="s">
        <v>116</v>
      </c>
      <c r="F15" s="188"/>
      <c r="G15" s="188"/>
      <c r="H15" s="188"/>
      <c r="I15" s="189"/>
      <c r="J15" s="190" t="s">
        <v>117</v>
      </c>
      <c r="K15" s="190"/>
      <c r="L15" s="190"/>
      <c r="M15" s="190"/>
      <c r="N15" s="191"/>
      <c r="O15" s="194" t="s">
        <v>118</v>
      </c>
      <c r="P15" s="194"/>
      <c r="Q15" s="194"/>
      <c r="R15" s="194"/>
      <c r="S15" s="195"/>
      <c r="T15" s="192" t="s">
        <v>119</v>
      </c>
      <c r="U15" s="192"/>
      <c r="V15" s="192"/>
      <c r="W15" s="192"/>
      <c r="X15" s="193"/>
      <c r="Y15" s="196" t="s">
        <v>120</v>
      </c>
      <c r="Z15" s="196"/>
      <c r="AA15" s="196"/>
      <c r="AB15" s="196"/>
      <c r="AC15" s="197"/>
      <c r="AD15" s="202" t="s">
        <v>121</v>
      </c>
      <c r="AE15" s="202"/>
      <c r="AF15" s="202"/>
      <c r="AG15" s="202"/>
      <c r="AH15" s="203"/>
      <c r="AI15" s="211" t="s">
        <v>129</v>
      </c>
    </row>
    <row r="16" spans="1:35" s="1" customFormat="1" ht="21" thickBot="1" x14ac:dyDescent="0.35">
      <c r="A16" s="199"/>
      <c r="B16" s="201"/>
      <c r="C16" s="201"/>
      <c r="D16" s="207"/>
      <c r="E16" s="107" t="s">
        <v>122</v>
      </c>
      <c r="F16" s="108" t="s">
        <v>112</v>
      </c>
      <c r="G16" s="108" t="s">
        <v>113</v>
      </c>
      <c r="H16" s="108" t="s">
        <v>115</v>
      </c>
      <c r="I16" s="109" t="s">
        <v>127</v>
      </c>
      <c r="J16" s="110" t="s">
        <v>122</v>
      </c>
      <c r="K16" s="108" t="s">
        <v>112</v>
      </c>
      <c r="L16" s="108" t="s">
        <v>113</v>
      </c>
      <c r="M16" s="108" t="s">
        <v>115</v>
      </c>
      <c r="N16" s="109" t="s">
        <v>127</v>
      </c>
      <c r="O16" s="110" t="s">
        <v>122</v>
      </c>
      <c r="P16" s="108" t="s">
        <v>112</v>
      </c>
      <c r="Q16" s="108" t="s">
        <v>113</v>
      </c>
      <c r="R16" s="108" t="s">
        <v>115</v>
      </c>
      <c r="S16" s="109" t="s">
        <v>127</v>
      </c>
      <c r="T16" s="110" t="s">
        <v>122</v>
      </c>
      <c r="U16" s="108" t="s">
        <v>112</v>
      </c>
      <c r="V16" s="108" t="s">
        <v>113</v>
      </c>
      <c r="W16" s="108" t="s">
        <v>115</v>
      </c>
      <c r="X16" s="109" t="s">
        <v>127</v>
      </c>
      <c r="Y16" s="110" t="s">
        <v>122</v>
      </c>
      <c r="Z16" s="108" t="s">
        <v>112</v>
      </c>
      <c r="AA16" s="108" t="s">
        <v>113</v>
      </c>
      <c r="AB16" s="108" t="s">
        <v>115</v>
      </c>
      <c r="AC16" s="109" t="s">
        <v>127</v>
      </c>
      <c r="AD16" s="110" t="s">
        <v>122</v>
      </c>
      <c r="AE16" s="108" t="s">
        <v>112</v>
      </c>
      <c r="AF16" s="108" t="s">
        <v>113</v>
      </c>
      <c r="AG16" s="108" t="s">
        <v>115</v>
      </c>
      <c r="AH16" s="109" t="s">
        <v>127</v>
      </c>
      <c r="AI16" s="220"/>
    </row>
    <row r="17" spans="1:35" s="1" customFormat="1" ht="22.8" x14ac:dyDescent="0.3">
      <c r="A17" s="18" t="s">
        <v>14</v>
      </c>
      <c r="B17" s="70" t="s">
        <v>15</v>
      </c>
      <c r="C17" s="69"/>
      <c r="D17" s="68"/>
      <c r="E17" s="80" t="s">
        <v>123</v>
      </c>
      <c r="F17" s="79">
        <v>5</v>
      </c>
      <c r="G17" s="79">
        <v>2</v>
      </c>
      <c r="H17" s="79">
        <v>2</v>
      </c>
      <c r="I17" s="111">
        <v>0</v>
      </c>
      <c r="J17" s="51"/>
      <c r="K17" s="47"/>
      <c r="L17" s="48"/>
      <c r="M17" s="48"/>
      <c r="N17" s="50"/>
      <c r="O17" s="58"/>
      <c r="P17" s="47"/>
      <c r="Q17" s="48"/>
      <c r="R17" s="48"/>
      <c r="S17" s="50"/>
      <c r="T17" s="58"/>
      <c r="U17" s="47"/>
      <c r="V17" s="48"/>
      <c r="W17" s="48"/>
      <c r="X17" s="50"/>
      <c r="Y17" s="58"/>
      <c r="Z17" s="47"/>
      <c r="AA17" s="48"/>
      <c r="AB17" s="48"/>
      <c r="AC17" s="50"/>
      <c r="AD17" s="58"/>
      <c r="AE17" s="47"/>
      <c r="AF17" s="48"/>
      <c r="AG17" s="48"/>
      <c r="AH17" s="50"/>
      <c r="AI17" s="135" t="s">
        <v>16</v>
      </c>
    </row>
    <row r="18" spans="1:35" s="1" customFormat="1" ht="15" customHeight="1" x14ac:dyDescent="0.3">
      <c r="A18" s="18" t="s">
        <v>17</v>
      </c>
      <c r="B18" s="64" t="s">
        <v>18</v>
      </c>
      <c r="C18" s="66"/>
      <c r="D18" s="104"/>
      <c r="E18" s="97" t="s">
        <v>133</v>
      </c>
      <c r="F18" s="67">
        <f>D18</f>
        <v>0</v>
      </c>
      <c r="G18" s="67">
        <v>0</v>
      </c>
      <c r="H18" s="67">
        <v>2</v>
      </c>
      <c r="I18" s="98">
        <v>0</v>
      </c>
      <c r="J18" s="40"/>
      <c r="K18" s="43"/>
      <c r="L18" s="37"/>
      <c r="M18" s="37"/>
      <c r="N18" s="39"/>
      <c r="O18" s="57"/>
      <c r="P18" s="43"/>
      <c r="Q18" s="37"/>
      <c r="R18" s="37"/>
      <c r="S18" s="39"/>
      <c r="T18" s="57"/>
      <c r="U18" s="43"/>
      <c r="V18" s="37"/>
      <c r="W18" s="37"/>
      <c r="X18" s="39"/>
      <c r="Y18" s="57"/>
      <c r="Z18" s="43"/>
      <c r="AA18" s="37"/>
      <c r="AB18" s="37"/>
      <c r="AC18" s="39"/>
      <c r="AD18" s="57"/>
      <c r="AE18" s="43"/>
      <c r="AF18" s="37"/>
      <c r="AG18" s="37"/>
      <c r="AH18" s="39"/>
      <c r="AI18" s="131" t="s">
        <v>19</v>
      </c>
    </row>
    <row r="19" spans="1:35" ht="15" customHeight="1" x14ac:dyDescent="0.3">
      <c r="A19" s="6" t="s">
        <v>21</v>
      </c>
      <c r="B19" s="64" t="s">
        <v>22</v>
      </c>
      <c r="C19" s="66"/>
      <c r="D19" s="90"/>
      <c r="E19" s="97" t="s">
        <v>123</v>
      </c>
      <c r="F19" s="67">
        <v>5</v>
      </c>
      <c r="G19" s="67">
        <v>2</v>
      </c>
      <c r="H19" s="67">
        <v>2</v>
      </c>
      <c r="I19" s="98">
        <v>0</v>
      </c>
      <c r="J19" s="40"/>
      <c r="K19" s="43"/>
      <c r="L19" s="37"/>
      <c r="M19" s="37"/>
      <c r="N19" s="39"/>
      <c r="O19" s="57"/>
      <c r="P19" s="43"/>
      <c r="Q19" s="37"/>
      <c r="R19" s="37"/>
      <c r="S19" s="39"/>
      <c r="T19" s="57"/>
      <c r="U19" s="43"/>
      <c r="V19" s="37"/>
      <c r="W19" s="37"/>
      <c r="X19" s="39"/>
      <c r="Y19" s="57"/>
      <c r="Z19" s="43"/>
      <c r="AA19" s="37"/>
      <c r="AB19" s="37"/>
      <c r="AC19" s="39"/>
      <c r="AD19" s="57"/>
      <c r="AE19" s="43"/>
      <c r="AF19" s="37"/>
      <c r="AG19" s="37"/>
      <c r="AH19" s="39"/>
      <c r="AI19" s="131" t="s">
        <v>23</v>
      </c>
    </row>
    <row r="20" spans="1:35" ht="15" customHeight="1" x14ac:dyDescent="0.3">
      <c r="A20" s="6" t="s">
        <v>24</v>
      </c>
      <c r="B20" s="64" t="s">
        <v>25</v>
      </c>
      <c r="C20" s="66"/>
      <c r="D20" s="90"/>
      <c r="E20" s="97" t="s">
        <v>125</v>
      </c>
      <c r="F20" s="67">
        <v>5</v>
      </c>
      <c r="G20" s="67">
        <v>2</v>
      </c>
      <c r="H20" s="67">
        <v>2</v>
      </c>
      <c r="I20" s="98">
        <v>0</v>
      </c>
      <c r="J20" s="40"/>
      <c r="K20" s="43"/>
      <c r="L20" s="37"/>
      <c r="M20" s="37"/>
      <c r="N20" s="39"/>
      <c r="O20" s="57"/>
      <c r="P20" s="43"/>
      <c r="Q20" s="37"/>
      <c r="R20" s="37"/>
      <c r="S20" s="39"/>
      <c r="T20" s="57"/>
      <c r="U20" s="43"/>
      <c r="V20" s="37"/>
      <c r="W20" s="37"/>
      <c r="X20" s="39"/>
      <c r="Y20" s="57"/>
      <c r="Z20" s="43"/>
      <c r="AA20" s="37"/>
      <c r="AB20" s="37"/>
      <c r="AC20" s="39"/>
      <c r="AD20" s="57"/>
      <c r="AE20" s="43"/>
      <c r="AF20" s="37"/>
      <c r="AG20" s="37"/>
      <c r="AH20" s="39"/>
      <c r="AI20" s="131" t="s">
        <v>26</v>
      </c>
    </row>
    <row r="21" spans="1:35" ht="15" customHeight="1" x14ac:dyDescent="0.3">
      <c r="A21" s="6" t="s">
        <v>28</v>
      </c>
      <c r="B21" s="64" t="s">
        <v>29</v>
      </c>
      <c r="C21" s="66"/>
      <c r="D21" s="90"/>
      <c r="E21" s="60"/>
      <c r="F21" s="43"/>
      <c r="G21" s="37"/>
      <c r="H21" s="37"/>
      <c r="I21" s="39"/>
      <c r="J21" s="140" t="s">
        <v>125</v>
      </c>
      <c r="K21" s="141">
        <v>5</v>
      </c>
      <c r="L21" s="141">
        <v>2</v>
      </c>
      <c r="M21" s="141">
        <v>2</v>
      </c>
      <c r="N21" s="142">
        <v>0</v>
      </c>
      <c r="O21" s="60"/>
      <c r="P21" s="43"/>
      <c r="Q21" s="37"/>
      <c r="R21" s="37"/>
      <c r="S21" s="39"/>
      <c r="T21" s="57"/>
      <c r="U21" s="43"/>
      <c r="V21" s="37"/>
      <c r="W21" s="37"/>
      <c r="X21" s="39"/>
      <c r="Y21" s="57"/>
      <c r="Z21" s="43"/>
      <c r="AA21" s="37"/>
      <c r="AB21" s="37"/>
      <c r="AC21" s="39"/>
      <c r="AD21" s="57"/>
      <c r="AE21" s="43"/>
      <c r="AF21" s="37"/>
      <c r="AG21" s="37"/>
      <c r="AH21" s="39"/>
      <c r="AI21" s="83" t="s">
        <v>27</v>
      </c>
    </row>
    <row r="22" spans="1:35" s="17" customFormat="1" ht="15" customHeight="1" x14ac:dyDescent="0.25">
      <c r="A22" s="6" t="s">
        <v>30</v>
      </c>
      <c r="B22" s="64" t="s">
        <v>31</v>
      </c>
      <c r="C22" s="82" t="s">
        <v>22</v>
      </c>
      <c r="D22" s="90"/>
      <c r="E22" s="60"/>
      <c r="F22" s="43"/>
      <c r="G22" s="37"/>
      <c r="H22" s="37"/>
      <c r="I22" s="39"/>
      <c r="J22" s="140" t="s">
        <v>125</v>
      </c>
      <c r="K22" s="143">
        <v>5</v>
      </c>
      <c r="L22" s="144">
        <v>2</v>
      </c>
      <c r="M22" s="144">
        <v>2</v>
      </c>
      <c r="N22" s="145">
        <v>0</v>
      </c>
      <c r="O22" s="112"/>
      <c r="P22" s="99"/>
      <c r="Q22" s="113"/>
      <c r="R22" s="113"/>
      <c r="S22" s="114"/>
      <c r="T22" s="115"/>
      <c r="U22" s="43"/>
      <c r="V22" s="37"/>
      <c r="W22" s="37"/>
      <c r="X22" s="39"/>
      <c r="Y22" s="57"/>
      <c r="Z22" s="43"/>
      <c r="AA22" s="37"/>
      <c r="AB22" s="37"/>
      <c r="AC22" s="39"/>
      <c r="AD22" s="57"/>
      <c r="AE22" s="43"/>
      <c r="AF22" s="37"/>
      <c r="AG22" s="37"/>
      <c r="AH22" s="39"/>
      <c r="AI22" s="131" t="s">
        <v>20</v>
      </c>
    </row>
    <row r="23" spans="1:35" s="65" customFormat="1" ht="22.8" x14ac:dyDescent="0.3">
      <c r="A23" s="6" t="s">
        <v>33</v>
      </c>
      <c r="B23" s="64" t="s">
        <v>34</v>
      </c>
      <c r="C23" s="66"/>
      <c r="D23" s="90"/>
      <c r="E23" s="60"/>
      <c r="F23" s="43"/>
      <c r="G23" s="37"/>
      <c r="H23" s="37"/>
      <c r="I23" s="39"/>
      <c r="J23" s="140" t="s">
        <v>123</v>
      </c>
      <c r="K23" s="146">
        <v>5</v>
      </c>
      <c r="L23" s="147">
        <v>2</v>
      </c>
      <c r="M23" s="147">
        <v>0</v>
      </c>
      <c r="N23" s="148">
        <v>2</v>
      </c>
      <c r="O23" s="40"/>
      <c r="P23" s="37"/>
      <c r="Q23" s="37"/>
      <c r="R23" s="37"/>
      <c r="S23" s="39"/>
      <c r="T23" s="38"/>
      <c r="U23" s="43"/>
      <c r="V23" s="37"/>
      <c r="W23" s="37"/>
      <c r="X23" s="39"/>
      <c r="Y23" s="57"/>
      <c r="Z23" s="43"/>
      <c r="AA23" s="37"/>
      <c r="AB23" s="37"/>
      <c r="AC23" s="39"/>
      <c r="AD23" s="57"/>
      <c r="AE23" s="43"/>
      <c r="AF23" s="37"/>
      <c r="AG23" s="37"/>
      <c r="AH23" s="39"/>
      <c r="AI23" s="93" t="s">
        <v>35</v>
      </c>
    </row>
    <row r="24" spans="1:35" s="17" customFormat="1" ht="15" customHeight="1" x14ac:dyDescent="0.25">
      <c r="A24" s="6" t="s">
        <v>36</v>
      </c>
      <c r="B24" s="64" t="s">
        <v>37</v>
      </c>
      <c r="C24" s="82" t="s">
        <v>22</v>
      </c>
      <c r="D24" s="90"/>
      <c r="E24" s="60"/>
      <c r="F24" s="43"/>
      <c r="G24" s="37"/>
      <c r="H24" s="37"/>
      <c r="I24" s="39"/>
      <c r="J24" s="57"/>
      <c r="K24" s="47"/>
      <c r="L24" s="48"/>
      <c r="M24" s="48"/>
      <c r="N24" s="47"/>
      <c r="O24" s="159" t="s">
        <v>123</v>
      </c>
      <c r="P24" s="160">
        <v>5</v>
      </c>
      <c r="Q24" s="161">
        <v>2</v>
      </c>
      <c r="R24" s="161">
        <v>2</v>
      </c>
      <c r="S24" s="162">
        <v>0</v>
      </c>
      <c r="T24" s="58"/>
      <c r="U24" s="43"/>
      <c r="V24" s="37"/>
      <c r="W24" s="37"/>
      <c r="X24" s="39"/>
      <c r="Y24" s="57"/>
      <c r="Z24" s="43"/>
      <c r="AA24" s="37"/>
      <c r="AB24" s="37"/>
      <c r="AC24" s="39"/>
      <c r="AD24" s="57"/>
      <c r="AE24" s="43"/>
      <c r="AF24" s="37"/>
      <c r="AG24" s="37"/>
      <c r="AH24" s="39"/>
      <c r="AI24" s="131" t="s">
        <v>32</v>
      </c>
    </row>
    <row r="25" spans="1:35" s="16" customFormat="1" ht="15" customHeight="1" thickBot="1" x14ac:dyDescent="0.25">
      <c r="A25" s="6" t="s">
        <v>38</v>
      </c>
      <c r="B25" s="64" t="s">
        <v>39</v>
      </c>
      <c r="C25" s="82" t="s">
        <v>40</v>
      </c>
      <c r="D25" s="90"/>
      <c r="E25" s="102"/>
      <c r="F25" s="103"/>
      <c r="G25" s="35"/>
      <c r="H25" s="35"/>
      <c r="I25" s="36"/>
      <c r="J25" s="57"/>
      <c r="K25" s="43"/>
      <c r="L25" s="37"/>
      <c r="M25" s="37"/>
      <c r="N25" s="39"/>
      <c r="O25" s="116"/>
      <c r="P25" s="117"/>
      <c r="Q25" s="117"/>
      <c r="R25" s="117"/>
      <c r="S25" s="118"/>
      <c r="T25" s="167" t="s">
        <v>125</v>
      </c>
      <c r="U25" s="168">
        <v>5</v>
      </c>
      <c r="V25" s="175">
        <v>0</v>
      </c>
      <c r="W25" s="175">
        <v>2</v>
      </c>
      <c r="X25" s="175">
        <v>2</v>
      </c>
      <c r="Y25" s="57"/>
      <c r="Z25" s="43"/>
      <c r="AA25" s="37"/>
      <c r="AB25" s="37"/>
      <c r="AC25" s="39"/>
      <c r="AD25" s="57"/>
      <c r="AE25" s="43"/>
      <c r="AF25" s="37"/>
      <c r="AG25" s="37"/>
      <c r="AH25" s="39"/>
      <c r="AI25" s="92" t="s">
        <v>23</v>
      </c>
    </row>
    <row r="26" spans="1:35" s="15" customFormat="1" ht="15" thickBot="1" x14ac:dyDescent="0.35">
      <c r="A26" s="13"/>
      <c r="B26" s="33" t="s">
        <v>128</v>
      </c>
      <c r="C26" s="19"/>
      <c r="D26" s="89"/>
      <c r="E26" s="14"/>
      <c r="F26" s="19">
        <f>SUM(F17:F25)</f>
        <v>15</v>
      </c>
      <c r="G26" s="19">
        <f>SUM(G17:G25)</f>
        <v>6</v>
      </c>
      <c r="H26" s="19">
        <f>SUM(H17:H25)</f>
        <v>8</v>
      </c>
      <c r="I26" s="19">
        <f>SUM(I17:I25)</f>
        <v>0</v>
      </c>
      <c r="J26" s="14"/>
      <c r="K26" s="19">
        <f>SUM(K17:K25)</f>
        <v>15</v>
      </c>
      <c r="L26" s="19">
        <f>SUM(L17:L25)</f>
        <v>6</v>
      </c>
      <c r="M26" s="19">
        <f>SUM(M17:M25)</f>
        <v>4</v>
      </c>
      <c r="N26" s="19">
        <f>SUM(N17:N25)</f>
        <v>2</v>
      </c>
      <c r="O26" s="14"/>
      <c r="P26" s="19">
        <f>SUM(P17:P25)</f>
        <v>5</v>
      </c>
      <c r="Q26" s="19">
        <f>SUM(Q17:Q25)</f>
        <v>2</v>
      </c>
      <c r="R26" s="19">
        <f>SUM(R17:R25)</f>
        <v>2</v>
      </c>
      <c r="S26" s="19">
        <f>SUM(S17:S25)</f>
        <v>0</v>
      </c>
      <c r="T26" s="14"/>
      <c r="U26" s="19">
        <f>SUM(U17:U25)</f>
        <v>5</v>
      </c>
      <c r="V26" s="19">
        <f>SUM(V17:V25)</f>
        <v>0</v>
      </c>
      <c r="W26" s="19">
        <f>SUM(W17:W25)</f>
        <v>2</v>
      </c>
      <c r="X26" s="19">
        <f>SUM(X17:X25)</f>
        <v>2</v>
      </c>
      <c r="Y26" s="14"/>
      <c r="Z26" s="19">
        <f>SUM(Z17:Z25)</f>
        <v>0</v>
      </c>
      <c r="AA26" s="19">
        <f>SUM(AA17:AA25)</f>
        <v>0</v>
      </c>
      <c r="AB26" s="19">
        <f>SUM(AB17:AB25)</f>
        <v>0</v>
      </c>
      <c r="AC26" s="19">
        <f>SUM(AC17:AC25)</f>
        <v>0</v>
      </c>
      <c r="AD26" s="14"/>
      <c r="AE26" s="19">
        <f>SUM(AE17:AE25)</f>
        <v>0</v>
      </c>
      <c r="AF26" s="19">
        <f>SUM(AF17:AF25)</f>
        <v>0</v>
      </c>
      <c r="AG26" s="19">
        <f>SUM(AG17:AG25)</f>
        <v>0</v>
      </c>
      <c r="AH26" s="19">
        <f>SUM(AH17:AH25)</f>
        <v>0</v>
      </c>
      <c r="AI26" s="132"/>
    </row>
    <row r="27" spans="1:35" x14ac:dyDescent="0.3">
      <c r="A27" s="9"/>
      <c r="B27" s="27"/>
      <c r="C27" s="10"/>
      <c r="D27" s="10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</row>
    <row r="28" spans="1:35" ht="15" thickBot="1" x14ac:dyDescent="0.35">
      <c r="A28" s="215" t="s">
        <v>132</v>
      </c>
      <c r="B28" s="215"/>
      <c r="C28" s="215"/>
      <c r="D28" s="215"/>
      <c r="E28" s="215"/>
      <c r="F28" s="215"/>
      <c r="G28" s="215"/>
      <c r="H28" s="215"/>
      <c r="I28" s="215"/>
      <c r="J28" s="215"/>
      <c r="K28" s="215"/>
      <c r="L28" s="215"/>
      <c r="M28" s="215"/>
      <c r="N28" s="215"/>
      <c r="O28" s="215"/>
      <c r="P28" s="215"/>
      <c r="Q28" s="215"/>
      <c r="R28" s="215"/>
      <c r="S28" s="215"/>
      <c r="T28" s="215"/>
      <c r="U28" s="215"/>
      <c r="V28" s="215"/>
      <c r="W28" s="215"/>
      <c r="X28" s="215"/>
      <c r="Y28" s="215"/>
      <c r="Z28" s="215"/>
      <c r="AA28" s="215"/>
      <c r="AB28" s="215"/>
      <c r="AC28" s="215"/>
      <c r="AD28" s="215"/>
      <c r="AE28" s="215"/>
      <c r="AF28" s="215"/>
      <c r="AG28" s="215"/>
      <c r="AH28" s="215"/>
    </row>
    <row r="29" spans="1:35" x14ac:dyDescent="0.3">
      <c r="A29" s="209" t="s">
        <v>108</v>
      </c>
      <c r="B29" s="211" t="s">
        <v>109</v>
      </c>
      <c r="C29" s="211" t="s">
        <v>110</v>
      </c>
      <c r="D29" s="213"/>
      <c r="E29" s="216" t="s">
        <v>116</v>
      </c>
      <c r="F29" s="204"/>
      <c r="G29" s="204"/>
      <c r="H29" s="204"/>
      <c r="I29" s="205"/>
      <c r="J29" s="190" t="s">
        <v>117</v>
      </c>
      <c r="K29" s="190"/>
      <c r="L29" s="190"/>
      <c r="M29" s="190"/>
      <c r="N29" s="191"/>
      <c r="O29" s="194" t="s">
        <v>118</v>
      </c>
      <c r="P29" s="194"/>
      <c r="Q29" s="194"/>
      <c r="R29" s="194"/>
      <c r="S29" s="195"/>
      <c r="T29" s="192" t="s">
        <v>119</v>
      </c>
      <c r="U29" s="192"/>
      <c r="V29" s="192"/>
      <c r="W29" s="192"/>
      <c r="X29" s="193"/>
      <c r="Y29" s="196" t="s">
        <v>120</v>
      </c>
      <c r="Z29" s="196"/>
      <c r="AA29" s="196"/>
      <c r="AB29" s="196"/>
      <c r="AC29" s="197"/>
      <c r="AD29" s="202" t="s">
        <v>121</v>
      </c>
      <c r="AE29" s="202"/>
      <c r="AF29" s="202"/>
      <c r="AG29" s="202"/>
      <c r="AH29" s="203"/>
      <c r="AI29" s="211" t="s">
        <v>129</v>
      </c>
    </row>
    <row r="30" spans="1:35" ht="21" thickBot="1" x14ac:dyDescent="0.35">
      <c r="A30" s="210"/>
      <c r="B30" s="212"/>
      <c r="C30" s="212"/>
      <c r="D30" s="214"/>
      <c r="E30" s="22" t="s">
        <v>122</v>
      </c>
      <c r="F30" s="23" t="s">
        <v>112</v>
      </c>
      <c r="G30" s="23" t="s">
        <v>113</v>
      </c>
      <c r="H30" s="23" t="s">
        <v>115</v>
      </c>
      <c r="I30" s="24" t="s">
        <v>127</v>
      </c>
      <c r="J30" s="25" t="s">
        <v>122</v>
      </c>
      <c r="K30" s="23" t="s">
        <v>112</v>
      </c>
      <c r="L30" s="23" t="s">
        <v>113</v>
      </c>
      <c r="M30" s="23" t="s">
        <v>115</v>
      </c>
      <c r="N30" s="24" t="s">
        <v>127</v>
      </c>
      <c r="O30" s="25" t="s">
        <v>122</v>
      </c>
      <c r="P30" s="23" t="s">
        <v>112</v>
      </c>
      <c r="Q30" s="23" t="s">
        <v>113</v>
      </c>
      <c r="R30" s="23" t="s">
        <v>115</v>
      </c>
      <c r="S30" s="24" t="s">
        <v>127</v>
      </c>
      <c r="T30" s="25" t="s">
        <v>122</v>
      </c>
      <c r="U30" s="23" t="s">
        <v>112</v>
      </c>
      <c r="V30" s="23" t="s">
        <v>113</v>
      </c>
      <c r="W30" s="23" t="s">
        <v>115</v>
      </c>
      <c r="X30" s="24" t="s">
        <v>127</v>
      </c>
      <c r="Y30" s="25" t="s">
        <v>122</v>
      </c>
      <c r="Z30" s="23" t="s">
        <v>112</v>
      </c>
      <c r="AA30" s="23" t="s">
        <v>113</v>
      </c>
      <c r="AB30" s="23" t="s">
        <v>115</v>
      </c>
      <c r="AC30" s="24" t="s">
        <v>127</v>
      </c>
      <c r="AD30" s="25" t="s">
        <v>122</v>
      </c>
      <c r="AE30" s="23" t="s">
        <v>112</v>
      </c>
      <c r="AF30" s="23" t="s">
        <v>113</v>
      </c>
      <c r="AG30" s="23" t="s">
        <v>115</v>
      </c>
      <c r="AH30" s="24" t="s">
        <v>127</v>
      </c>
      <c r="AI30" s="220"/>
    </row>
    <row r="31" spans="1:35" x14ac:dyDescent="0.3">
      <c r="A31" s="18" t="s">
        <v>41</v>
      </c>
      <c r="B31" s="63" t="s">
        <v>42</v>
      </c>
      <c r="C31" s="78"/>
      <c r="D31" s="20"/>
      <c r="E31" s="61" t="s">
        <v>125</v>
      </c>
      <c r="F31" s="47">
        <v>3</v>
      </c>
      <c r="G31" s="48">
        <v>2</v>
      </c>
      <c r="H31" s="48">
        <v>2</v>
      </c>
      <c r="I31" s="50">
        <v>0</v>
      </c>
      <c r="J31" s="58"/>
      <c r="K31" s="47"/>
      <c r="L31" s="48"/>
      <c r="M31" s="48"/>
      <c r="N31" s="50"/>
      <c r="O31" s="58"/>
      <c r="P31" s="47"/>
      <c r="Q31" s="48"/>
      <c r="R31" s="48"/>
      <c r="S31" s="50"/>
      <c r="T31" s="58"/>
      <c r="U31" s="47"/>
      <c r="V31" s="48"/>
      <c r="W31" s="48"/>
      <c r="X31" s="50"/>
      <c r="Y31" s="58"/>
      <c r="Z31" s="47"/>
      <c r="AA31" s="48"/>
      <c r="AB31" s="48"/>
      <c r="AC31" s="50"/>
      <c r="AD31" s="58"/>
      <c r="AE31" s="47"/>
      <c r="AF31" s="48"/>
      <c r="AG31" s="48"/>
      <c r="AH31" s="50"/>
      <c r="AI31" s="94" t="s">
        <v>43</v>
      </c>
    </row>
    <row r="32" spans="1:35" ht="24" x14ac:dyDescent="0.3">
      <c r="A32" s="6" t="s">
        <v>44</v>
      </c>
      <c r="B32" s="45" t="s">
        <v>45</v>
      </c>
      <c r="C32" s="77"/>
      <c r="D32" s="12"/>
      <c r="E32" s="60" t="s">
        <v>125</v>
      </c>
      <c r="F32" s="43">
        <v>5</v>
      </c>
      <c r="G32" s="37">
        <v>2</v>
      </c>
      <c r="H32" s="37">
        <v>0</v>
      </c>
      <c r="I32" s="39">
        <v>2</v>
      </c>
      <c r="J32" s="57"/>
      <c r="K32" s="43"/>
      <c r="L32" s="37"/>
      <c r="M32" s="37"/>
      <c r="N32" s="39"/>
      <c r="O32" s="57"/>
      <c r="P32" s="43"/>
      <c r="Q32" s="37"/>
      <c r="R32" s="37"/>
      <c r="S32" s="39"/>
      <c r="T32" s="57"/>
      <c r="U32" s="43"/>
      <c r="V32" s="37"/>
      <c r="W32" s="37"/>
      <c r="X32" s="39"/>
      <c r="Y32" s="57"/>
      <c r="Z32" s="43"/>
      <c r="AA32" s="37"/>
      <c r="AB32" s="37"/>
      <c r="AC32" s="39"/>
      <c r="AD32" s="57"/>
      <c r="AE32" s="43"/>
      <c r="AF32" s="37"/>
      <c r="AG32" s="37"/>
      <c r="AH32" s="39"/>
      <c r="AI32" s="133" t="s">
        <v>46</v>
      </c>
    </row>
    <row r="33" spans="1:35" x14ac:dyDescent="0.3">
      <c r="A33" s="6" t="s">
        <v>47</v>
      </c>
      <c r="B33" s="45" t="s">
        <v>48</v>
      </c>
      <c r="C33" s="122"/>
      <c r="D33" s="100"/>
      <c r="E33" s="60" t="s">
        <v>123</v>
      </c>
      <c r="F33" s="43">
        <v>4</v>
      </c>
      <c r="G33" s="37">
        <v>2</v>
      </c>
      <c r="H33" s="37">
        <v>0</v>
      </c>
      <c r="I33" s="39">
        <v>2</v>
      </c>
      <c r="J33" s="57"/>
      <c r="K33" s="43"/>
      <c r="L33" s="37"/>
      <c r="M33" s="37"/>
      <c r="N33" s="39"/>
      <c r="O33" s="57"/>
      <c r="P33" s="43"/>
      <c r="Q33" s="37"/>
      <c r="R33" s="37"/>
      <c r="S33" s="39"/>
      <c r="T33" s="57"/>
      <c r="U33" s="43"/>
      <c r="V33" s="37"/>
      <c r="W33" s="37"/>
      <c r="X33" s="39"/>
      <c r="Y33" s="57"/>
      <c r="Z33" s="43"/>
      <c r="AA33" s="37"/>
      <c r="AB33" s="37"/>
      <c r="AC33" s="39"/>
      <c r="AD33" s="57"/>
      <c r="AE33" s="43"/>
      <c r="AF33" s="37"/>
      <c r="AG33" s="37"/>
      <c r="AH33" s="39"/>
      <c r="AI33" s="133" t="s">
        <v>46</v>
      </c>
    </row>
    <row r="34" spans="1:35" x14ac:dyDescent="0.3">
      <c r="A34" s="6" t="s">
        <v>50</v>
      </c>
      <c r="B34" s="45" t="s">
        <v>51</v>
      </c>
      <c r="C34" s="123" t="s">
        <v>42</v>
      </c>
      <c r="D34" s="100"/>
      <c r="E34" s="60"/>
      <c r="F34" s="43"/>
      <c r="G34" s="37"/>
      <c r="H34" s="37"/>
      <c r="I34" s="39"/>
      <c r="J34" s="140" t="s">
        <v>123</v>
      </c>
      <c r="K34" s="149">
        <v>2</v>
      </c>
      <c r="L34" s="146">
        <v>0</v>
      </c>
      <c r="M34" s="146">
        <v>0</v>
      </c>
      <c r="N34" s="150">
        <v>2</v>
      </c>
      <c r="O34" s="57"/>
      <c r="P34" s="43"/>
      <c r="Q34" s="37"/>
      <c r="R34" s="37"/>
      <c r="S34" s="39"/>
      <c r="T34" s="57"/>
      <c r="U34" s="43"/>
      <c r="V34" s="37"/>
      <c r="W34" s="37"/>
      <c r="X34" s="39"/>
      <c r="Y34" s="57"/>
      <c r="Z34" s="43"/>
      <c r="AA34" s="37"/>
      <c r="AB34" s="37"/>
      <c r="AC34" s="39"/>
      <c r="AD34" s="57"/>
      <c r="AE34" s="43"/>
      <c r="AF34" s="37"/>
      <c r="AG34" s="37"/>
      <c r="AH34" s="39"/>
      <c r="AI34" s="94" t="s">
        <v>52</v>
      </c>
    </row>
    <row r="35" spans="1:35" ht="24" x14ac:dyDescent="0.3">
      <c r="A35" s="6" t="s">
        <v>53</v>
      </c>
      <c r="B35" s="45" t="s">
        <v>54</v>
      </c>
      <c r="C35" s="123" t="s">
        <v>42</v>
      </c>
      <c r="D35" s="100"/>
      <c r="E35" s="60"/>
      <c r="F35" s="43"/>
      <c r="G35" s="37"/>
      <c r="H35" s="37"/>
      <c r="I35" s="39"/>
      <c r="J35" s="140" t="s">
        <v>123</v>
      </c>
      <c r="K35" s="149">
        <v>4</v>
      </c>
      <c r="L35" s="146">
        <v>2</v>
      </c>
      <c r="M35" s="146">
        <v>2</v>
      </c>
      <c r="N35" s="150">
        <v>0</v>
      </c>
      <c r="O35" s="57"/>
      <c r="P35" s="43"/>
      <c r="Q35" s="37"/>
      <c r="R35" s="37"/>
      <c r="S35" s="39"/>
      <c r="T35" s="57"/>
      <c r="U35" s="43"/>
      <c r="V35" s="37"/>
      <c r="W35" s="37"/>
      <c r="X35" s="39"/>
      <c r="Y35" s="57"/>
      <c r="Z35" s="43"/>
      <c r="AA35" s="37"/>
      <c r="AB35" s="37"/>
      <c r="AC35" s="39"/>
      <c r="AD35" s="57"/>
      <c r="AE35" s="43"/>
      <c r="AF35" s="37"/>
      <c r="AG35" s="37"/>
      <c r="AH35" s="39"/>
      <c r="AI35" s="94" t="s">
        <v>55</v>
      </c>
    </row>
    <row r="36" spans="1:35" x14ac:dyDescent="0.3">
      <c r="A36" s="6" t="s">
        <v>56</v>
      </c>
      <c r="B36" s="45" t="s">
        <v>57</v>
      </c>
      <c r="C36" s="123" t="s">
        <v>48</v>
      </c>
      <c r="D36" s="100"/>
      <c r="E36" s="60"/>
      <c r="F36" s="43"/>
      <c r="G36" s="37"/>
      <c r="H36" s="37"/>
      <c r="I36" s="39"/>
      <c r="J36" s="140" t="s">
        <v>123</v>
      </c>
      <c r="K36" s="149">
        <v>4</v>
      </c>
      <c r="L36" s="146">
        <v>2</v>
      </c>
      <c r="M36" s="146">
        <v>0</v>
      </c>
      <c r="N36" s="150">
        <v>2</v>
      </c>
      <c r="O36" s="57"/>
      <c r="P36" s="43"/>
      <c r="Q36" s="37"/>
      <c r="R36" s="37"/>
      <c r="S36" s="39"/>
      <c r="T36" s="57"/>
      <c r="U36" s="43"/>
      <c r="V36" s="37"/>
      <c r="W36" s="37"/>
      <c r="X36" s="39"/>
      <c r="Y36" s="57"/>
      <c r="Z36" s="43"/>
      <c r="AA36" s="37"/>
      <c r="AB36" s="37"/>
      <c r="AC36" s="39"/>
      <c r="AD36" s="57"/>
      <c r="AE36" s="43"/>
      <c r="AF36" s="37"/>
      <c r="AG36" s="37"/>
      <c r="AH36" s="39"/>
      <c r="AI36" s="94" t="s">
        <v>46</v>
      </c>
    </row>
    <row r="37" spans="1:35" x14ac:dyDescent="0.3">
      <c r="A37" s="6" t="s">
        <v>58</v>
      </c>
      <c r="B37" s="45" t="s">
        <v>59</v>
      </c>
      <c r="C37" s="123" t="s">
        <v>42</v>
      </c>
      <c r="D37" s="100"/>
      <c r="E37" s="60"/>
      <c r="F37" s="43"/>
      <c r="G37" s="37"/>
      <c r="H37" s="37"/>
      <c r="I37" s="39"/>
      <c r="J37" s="140" t="s">
        <v>125</v>
      </c>
      <c r="K37" s="149">
        <v>5</v>
      </c>
      <c r="L37" s="146">
        <v>2</v>
      </c>
      <c r="M37" s="146">
        <v>0</v>
      </c>
      <c r="N37" s="150">
        <v>2</v>
      </c>
      <c r="O37" s="57"/>
      <c r="P37" s="43"/>
      <c r="Q37" s="37"/>
      <c r="R37" s="37"/>
      <c r="S37" s="39"/>
      <c r="T37" s="57"/>
      <c r="U37" s="43"/>
      <c r="V37" s="37"/>
      <c r="W37" s="37"/>
      <c r="X37" s="39"/>
      <c r="Y37" s="57"/>
      <c r="Z37" s="43"/>
      <c r="AA37" s="37"/>
      <c r="AB37" s="37"/>
      <c r="AC37" s="39"/>
      <c r="AD37" s="57"/>
      <c r="AE37" s="43"/>
      <c r="AF37" s="37"/>
      <c r="AG37" s="37"/>
      <c r="AH37" s="39"/>
      <c r="AI37" s="136" t="s">
        <v>60</v>
      </c>
    </row>
    <row r="38" spans="1:35" x14ac:dyDescent="0.3">
      <c r="A38" s="6" t="s">
        <v>61</v>
      </c>
      <c r="B38" s="45" t="s">
        <v>62</v>
      </c>
      <c r="C38" s="122"/>
      <c r="D38" s="100"/>
      <c r="E38" s="60"/>
      <c r="F38" s="43"/>
      <c r="G38" s="37"/>
      <c r="H38" s="37"/>
      <c r="I38" s="39"/>
      <c r="J38" s="57"/>
      <c r="K38" s="43"/>
      <c r="L38" s="37"/>
      <c r="M38" s="37"/>
      <c r="N38" s="39"/>
      <c r="O38" s="163" t="s">
        <v>125</v>
      </c>
      <c r="P38" s="164">
        <v>4</v>
      </c>
      <c r="Q38" s="165">
        <v>2</v>
      </c>
      <c r="R38" s="165">
        <v>0</v>
      </c>
      <c r="S38" s="166">
        <v>2</v>
      </c>
      <c r="T38" s="57"/>
      <c r="U38" s="43"/>
      <c r="V38" s="37"/>
      <c r="W38" s="37"/>
      <c r="X38" s="39"/>
      <c r="Y38" s="57"/>
      <c r="Z38" s="43"/>
      <c r="AA38" s="37"/>
      <c r="AB38" s="37"/>
      <c r="AC38" s="39"/>
      <c r="AD38" s="57"/>
      <c r="AE38" s="43"/>
      <c r="AF38" s="37"/>
      <c r="AG38" s="37"/>
      <c r="AH38" s="39"/>
      <c r="AI38" s="136" t="s">
        <v>63</v>
      </c>
    </row>
    <row r="39" spans="1:35" ht="24" x14ac:dyDescent="0.3">
      <c r="A39" s="6" t="s">
        <v>64</v>
      </c>
      <c r="B39" s="45" t="s">
        <v>65</v>
      </c>
      <c r="C39" s="123" t="s">
        <v>66</v>
      </c>
      <c r="D39" s="100"/>
      <c r="E39" s="60"/>
      <c r="F39" s="43"/>
      <c r="G39" s="37"/>
      <c r="H39" s="37"/>
      <c r="I39" s="39"/>
      <c r="J39" s="57"/>
      <c r="K39" s="43"/>
      <c r="L39" s="37"/>
      <c r="M39" s="37"/>
      <c r="N39" s="39"/>
      <c r="O39" s="163" t="s">
        <v>125</v>
      </c>
      <c r="P39" s="164">
        <v>4</v>
      </c>
      <c r="Q39" s="165">
        <v>2</v>
      </c>
      <c r="R39" s="165">
        <v>2</v>
      </c>
      <c r="S39" s="166">
        <v>0</v>
      </c>
      <c r="T39" s="57"/>
      <c r="U39" s="43"/>
      <c r="V39" s="37"/>
      <c r="W39" s="37"/>
      <c r="X39" s="39"/>
      <c r="Y39" s="57"/>
      <c r="Z39" s="43"/>
      <c r="AA39" s="37"/>
      <c r="AB39" s="37"/>
      <c r="AC39" s="39"/>
      <c r="AD39" s="57"/>
      <c r="AE39" s="43"/>
      <c r="AF39" s="37"/>
      <c r="AG39" s="37"/>
      <c r="AH39" s="39"/>
      <c r="AI39" s="136" t="s">
        <v>55</v>
      </c>
    </row>
    <row r="40" spans="1:35" x14ac:dyDescent="0.3">
      <c r="A40" s="6" t="s">
        <v>67</v>
      </c>
      <c r="B40" s="45" t="s">
        <v>68</v>
      </c>
      <c r="C40" s="124" t="s">
        <v>59</v>
      </c>
      <c r="D40" s="100"/>
      <c r="E40" s="60"/>
      <c r="F40" s="43"/>
      <c r="G40" s="37"/>
      <c r="H40" s="37"/>
      <c r="I40" s="39"/>
      <c r="J40" s="57"/>
      <c r="K40" s="43"/>
      <c r="L40" s="37"/>
      <c r="M40" s="37"/>
      <c r="N40" s="39"/>
      <c r="O40" s="163" t="s">
        <v>125</v>
      </c>
      <c r="P40" s="164">
        <v>4</v>
      </c>
      <c r="Q40" s="165">
        <v>2</v>
      </c>
      <c r="R40" s="165">
        <v>0</v>
      </c>
      <c r="S40" s="166">
        <v>2</v>
      </c>
      <c r="T40" s="57"/>
      <c r="U40" s="43"/>
      <c r="V40" s="37"/>
      <c r="W40" s="37"/>
      <c r="X40" s="39"/>
      <c r="Y40" s="57"/>
      <c r="Z40" s="43"/>
      <c r="AA40" s="37"/>
      <c r="AB40" s="37"/>
      <c r="AC40" s="39"/>
      <c r="AD40" s="57"/>
      <c r="AE40" s="43"/>
      <c r="AF40" s="37"/>
      <c r="AG40" s="37"/>
      <c r="AH40" s="39"/>
      <c r="AI40" s="137" t="s">
        <v>69</v>
      </c>
    </row>
    <row r="41" spans="1:35" ht="36" x14ac:dyDescent="0.3">
      <c r="A41" s="6" t="s">
        <v>70</v>
      </c>
      <c r="B41" s="62" t="s">
        <v>71</v>
      </c>
      <c r="C41" s="125" t="s">
        <v>72</v>
      </c>
      <c r="D41" s="100"/>
      <c r="E41" s="60"/>
      <c r="F41" s="43"/>
      <c r="G41" s="37"/>
      <c r="H41" s="37"/>
      <c r="I41" s="39"/>
      <c r="J41" s="57"/>
      <c r="K41" s="43"/>
      <c r="L41" s="37"/>
      <c r="M41" s="37"/>
      <c r="N41" s="39"/>
      <c r="O41" s="163" t="s">
        <v>123</v>
      </c>
      <c r="P41" s="164">
        <v>5</v>
      </c>
      <c r="Q41" s="165">
        <v>2</v>
      </c>
      <c r="R41" s="165">
        <v>0</v>
      </c>
      <c r="S41" s="166">
        <v>2</v>
      </c>
      <c r="T41" s="57"/>
      <c r="U41" s="43"/>
      <c r="V41" s="37"/>
      <c r="W41" s="37"/>
      <c r="X41" s="39"/>
      <c r="Y41" s="57"/>
      <c r="Z41" s="43"/>
      <c r="AA41" s="37"/>
      <c r="AB41" s="37"/>
      <c r="AC41" s="39"/>
      <c r="AD41" s="57"/>
      <c r="AE41" s="43"/>
      <c r="AF41" s="37"/>
      <c r="AG41" s="37"/>
      <c r="AH41" s="39"/>
      <c r="AI41" s="136" t="s">
        <v>73</v>
      </c>
    </row>
    <row r="42" spans="1:35" ht="84" x14ac:dyDescent="0.3">
      <c r="A42" s="6" t="s">
        <v>74</v>
      </c>
      <c r="B42" s="62" t="s">
        <v>75</v>
      </c>
      <c r="C42" s="101" t="s">
        <v>111</v>
      </c>
      <c r="D42" s="100"/>
      <c r="E42" s="60"/>
      <c r="F42" s="43"/>
      <c r="G42" s="37"/>
      <c r="H42" s="37"/>
      <c r="I42" s="39"/>
      <c r="J42" s="57"/>
      <c r="K42" s="43"/>
      <c r="L42" s="37"/>
      <c r="M42" s="37"/>
      <c r="N42" s="39"/>
      <c r="O42" s="163" t="s">
        <v>76</v>
      </c>
      <c r="P42" s="164">
        <v>0</v>
      </c>
      <c r="Q42" s="165">
        <v>0</v>
      </c>
      <c r="R42" s="165">
        <v>0</v>
      </c>
      <c r="S42" s="166">
        <v>0</v>
      </c>
      <c r="T42" s="57"/>
      <c r="U42" s="43"/>
      <c r="V42" s="37"/>
      <c r="W42" s="37"/>
      <c r="X42" s="39"/>
      <c r="Y42" s="57"/>
      <c r="Z42" s="43"/>
      <c r="AA42" s="37"/>
      <c r="AB42" s="37"/>
      <c r="AC42" s="39"/>
      <c r="AD42" s="57"/>
      <c r="AE42" s="43"/>
      <c r="AF42" s="37"/>
      <c r="AG42" s="37"/>
      <c r="AH42" s="39"/>
      <c r="AI42" s="136" t="s">
        <v>77</v>
      </c>
    </row>
    <row r="43" spans="1:35" ht="24" x14ac:dyDescent="0.3">
      <c r="A43" s="6" t="s">
        <v>78</v>
      </c>
      <c r="B43" s="45" t="s">
        <v>79</v>
      </c>
      <c r="C43" s="123" t="s">
        <v>80</v>
      </c>
      <c r="D43" s="100"/>
      <c r="E43" s="60"/>
      <c r="F43" s="43"/>
      <c r="G43" s="37"/>
      <c r="H43" s="37"/>
      <c r="I43" s="39"/>
      <c r="J43" s="57"/>
      <c r="K43" s="43"/>
      <c r="L43" s="37"/>
      <c r="M43" s="37"/>
      <c r="N43" s="39"/>
      <c r="O43" s="57"/>
      <c r="P43" s="43"/>
      <c r="Q43" s="37"/>
      <c r="R43" s="37"/>
      <c r="S43" s="39"/>
      <c r="T43" s="167" t="s">
        <v>123</v>
      </c>
      <c r="U43" s="168">
        <v>5</v>
      </c>
      <c r="V43" s="169">
        <v>2</v>
      </c>
      <c r="W43" s="169">
        <v>0</v>
      </c>
      <c r="X43" s="170">
        <v>2</v>
      </c>
      <c r="Y43" s="57"/>
      <c r="Z43" s="43"/>
      <c r="AA43" s="37"/>
      <c r="AB43" s="37"/>
      <c r="AC43" s="39"/>
      <c r="AD43" s="57"/>
      <c r="AE43" s="43"/>
      <c r="AF43" s="37"/>
      <c r="AG43" s="37"/>
      <c r="AH43" s="39"/>
      <c r="AI43" s="137" t="s">
        <v>63</v>
      </c>
    </row>
    <row r="44" spans="1:35" ht="36" x14ac:dyDescent="0.3">
      <c r="A44" s="6" t="s">
        <v>81</v>
      </c>
      <c r="B44" s="45" t="s">
        <v>82</v>
      </c>
      <c r="C44" s="126"/>
      <c r="D44" s="100"/>
      <c r="E44" s="60"/>
      <c r="F44" s="43"/>
      <c r="G44" s="37"/>
      <c r="H44" s="37"/>
      <c r="I44" s="39"/>
      <c r="J44" s="57"/>
      <c r="K44" s="43"/>
      <c r="L44" s="37"/>
      <c r="M44" s="37"/>
      <c r="N44" s="39"/>
      <c r="O44" s="57"/>
      <c r="P44" s="43"/>
      <c r="Q44" s="37"/>
      <c r="R44" s="37"/>
      <c r="S44" s="39"/>
      <c r="T44" s="167" t="s">
        <v>125</v>
      </c>
      <c r="U44" s="168">
        <v>3</v>
      </c>
      <c r="V44" s="169">
        <v>2</v>
      </c>
      <c r="W44" s="169">
        <v>0</v>
      </c>
      <c r="X44" s="170">
        <v>0</v>
      </c>
      <c r="Y44" s="57"/>
      <c r="Z44" s="43"/>
      <c r="AA44" s="37"/>
      <c r="AB44" s="37"/>
      <c r="AC44" s="39"/>
      <c r="AD44" s="57"/>
      <c r="AE44" s="43"/>
      <c r="AF44" s="37"/>
      <c r="AG44" s="37"/>
      <c r="AH44" s="39"/>
      <c r="AI44" s="136" t="s">
        <v>73</v>
      </c>
    </row>
    <row r="45" spans="1:35" x14ac:dyDescent="0.3">
      <c r="A45" s="6" t="s">
        <v>83</v>
      </c>
      <c r="B45" s="45" t="s">
        <v>114</v>
      </c>
      <c r="C45" s="123" t="s">
        <v>65</v>
      </c>
      <c r="D45" s="100"/>
      <c r="E45" s="60"/>
      <c r="F45" s="43"/>
      <c r="G45" s="37"/>
      <c r="H45" s="37"/>
      <c r="I45" s="39"/>
      <c r="J45" s="57"/>
      <c r="K45" s="43"/>
      <c r="L45" s="37"/>
      <c r="M45" s="37"/>
      <c r="N45" s="39"/>
      <c r="O45" s="57"/>
      <c r="P45" s="43"/>
      <c r="Q45" s="37"/>
      <c r="R45" s="37"/>
      <c r="S45" s="39"/>
      <c r="T45" s="167" t="s">
        <v>125</v>
      </c>
      <c r="U45" s="168">
        <v>4</v>
      </c>
      <c r="V45" s="169">
        <v>2</v>
      </c>
      <c r="W45" s="169">
        <v>2</v>
      </c>
      <c r="X45" s="170">
        <v>0</v>
      </c>
      <c r="Y45" s="57"/>
      <c r="Z45" s="43"/>
      <c r="AA45" s="37"/>
      <c r="AB45" s="37"/>
      <c r="AC45" s="39"/>
      <c r="AD45" s="57"/>
      <c r="AE45" s="43"/>
      <c r="AF45" s="37"/>
      <c r="AG45" s="37"/>
      <c r="AH45" s="39"/>
      <c r="AI45" s="136" t="s">
        <v>52</v>
      </c>
    </row>
    <row r="46" spans="1:35" ht="24" x14ac:dyDescent="0.3">
      <c r="A46" s="6" t="s">
        <v>84</v>
      </c>
      <c r="B46" s="45" t="s">
        <v>85</v>
      </c>
      <c r="C46" s="123" t="s">
        <v>62</v>
      </c>
      <c r="D46" s="100"/>
      <c r="E46" s="60"/>
      <c r="F46" s="43"/>
      <c r="G46" s="37"/>
      <c r="H46" s="37"/>
      <c r="I46" s="39"/>
      <c r="J46" s="57"/>
      <c r="K46" s="43"/>
      <c r="L46" s="37"/>
      <c r="M46" s="37"/>
      <c r="N46" s="39"/>
      <c r="O46" s="57"/>
      <c r="P46" s="43"/>
      <c r="Q46" s="37"/>
      <c r="R46" s="37"/>
      <c r="S46" s="39"/>
      <c r="T46" s="167" t="s">
        <v>123</v>
      </c>
      <c r="U46" s="168">
        <v>4</v>
      </c>
      <c r="V46" s="169">
        <v>2</v>
      </c>
      <c r="W46" s="169">
        <v>0</v>
      </c>
      <c r="X46" s="170">
        <v>2</v>
      </c>
      <c r="Y46" s="57"/>
      <c r="Z46" s="43"/>
      <c r="AA46" s="37"/>
      <c r="AB46" s="37"/>
      <c r="AC46" s="39"/>
      <c r="AD46" s="57"/>
      <c r="AE46" s="43"/>
      <c r="AF46" s="37"/>
      <c r="AG46" s="37"/>
      <c r="AH46" s="39"/>
      <c r="AI46" s="136" t="s">
        <v>86</v>
      </c>
    </row>
    <row r="47" spans="1:35" ht="28.2" x14ac:dyDescent="0.3">
      <c r="A47" s="6" t="s">
        <v>87</v>
      </c>
      <c r="B47" s="45" t="s">
        <v>88</v>
      </c>
      <c r="C47" s="124" t="s">
        <v>71</v>
      </c>
      <c r="D47" s="100"/>
      <c r="E47" s="60"/>
      <c r="F47" s="43"/>
      <c r="G47" s="37"/>
      <c r="H47" s="37"/>
      <c r="I47" s="39"/>
      <c r="J47" s="57"/>
      <c r="K47" s="43"/>
      <c r="L47" s="37"/>
      <c r="M47" s="37"/>
      <c r="N47" s="39"/>
      <c r="O47" s="57"/>
      <c r="P47" s="43"/>
      <c r="Q47" s="37"/>
      <c r="R47" s="37"/>
      <c r="S47" s="39"/>
      <c r="T47" s="167" t="s">
        <v>123</v>
      </c>
      <c r="U47" s="168">
        <v>5</v>
      </c>
      <c r="V47" s="169">
        <v>2</v>
      </c>
      <c r="W47" s="169">
        <v>0</v>
      </c>
      <c r="X47" s="170">
        <v>2</v>
      </c>
      <c r="Y47" s="57"/>
      <c r="Z47" s="43"/>
      <c r="AA47" s="37"/>
      <c r="AB47" s="37"/>
      <c r="AC47" s="39"/>
      <c r="AD47" s="57"/>
      <c r="AE47" s="43"/>
      <c r="AF47" s="37"/>
      <c r="AG47" s="37"/>
      <c r="AH47" s="39"/>
      <c r="AI47" s="136" t="s">
        <v>49</v>
      </c>
    </row>
    <row r="48" spans="1:35" ht="28.2" x14ac:dyDescent="0.3">
      <c r="A48" s="6" t="s">
        <v>89</v>
      </c>
      <c r="B48" s="45" t="s">
        <v>90</v>
      </c>
      <c r="C48" s="127" t="s">
        <v>48</v>
      </c>
      <c r="D48" s="100"/>
      <c r="E48" s="60"/>
      <c r="F48" s="43"/>
      <c r="G48" s="37"/>
      <c r="H48" s="37"/>
      <c r="I48" s="39"/>
      <c r="J48" s="57"/>
      <c r="K48" s="43"/>
      <c r="L48" s="37"/>
      <c r="M48" s="37"/>
      <c r="N48" s="39"/>
      <c r="O48" s="57"/>
      <c r="P48" s="43"/>
      <c r="Q48" s="37"/>
      <c r="R48" s="37"/>
      <c r="S48" s="39"/>
      <c r="T48" s="167" t="s">
        <v>123</v>
      </c>
      <c r="U48" s="168">
        <v>5</v>
      </c>
      <c r="V48" s="169">
        <v>2</v>
      </c>
      <c r="W48" s="169">
        <v>0</v>
      </c>
      <c r="X48" s="170">
        <v>2</v>
      </c>
      <c r="Y48" s="57"/>
      <c r="Z48" s="43"/>
      <c r="AA48" s="37"/>
      <c r="AB48" s="37"/>
      <c r="AC48" s="39"/>
      <c r="AD48" s="57"/>
      <c r="AE48" s="43"/>
      <c r="AF48" s="37"/>
      <c r="AG48" s="37"/>
      <c r="AH48" s="39"/>
      <c r="AI48" s="136" t="s">
        <v>35</v>
      </c>
    </row>
    <row r="49" spans="1:35" ht="24" x14ac:dyDescent="0.3">
      <c r="A49" s="6" t="s">
        <v>91</v>
      </c>
      <c r="B49" s="45" t="s">
        <v>92</v>
      </c>
      <c r="C49" s="123" t="s">
        <v>71</v>
      </c>
      <c r="D49" s="100"/>
      <c r="E49" s="60"/>
      <c r="F49" s="43"/>
      <c r="G49" s="37"/>
      <c r="H49" s="37"/>
      <c r="I49" s="39"/>
      <c r="J49" s="57"/>
      <c r="K49" s="43"/>
      <c r="L49" s="37"/>
      <c r="M49" s="37"/>
      <c r="N49" s="39"/>
      <c r="O49" s="57"/>
      <c r="P49" s="43"/>
      <c r="Q49" s="37"/>
      <c r="R49" s="37"/>
      <c r="S49" s="39"/>
      <c r="T49" s="57"/>
      <c r="U49" s="43"/>
      <c r="V49" s="37"/>
      <c r="W49" s="37"/>
      <c r="X49" s="39"/>
      <c r="Y49" s="176" t="s">
        <v>123</v>
      </c>
      <c r="Z49" s="177">
        <v>4</v>
      </c>
      <c r="AA49" s="178">
        <v>2</v>
      </c>
      <c r="AB49" s="178">
        <v>0</v>
      </c>
      <c r="AC49" s="179">
        <v>2</v>
      </c>
      <c r="AD49" s="57"/>
      <c r="AE49" s="43"/>
      <c r="AF49" s="37"/>
      <c r="AG49" s="37"/>
      <c r="AH49" s="39"/>
      <c r="AI49" s="136" t="s">
        <v>43</v>
      </c>
    </row>
    <row r="50" spans="1:35" ht="28.2" x14ac:dyDescent="0.3">
      <c r="A50" s="6" t="s">
        <v>93</v>
      </c>
      <c r="B50" s="45" t="s">
        <v>94</v>
      </c>
      <c r="C50" s="124" t="s">
        <v>71</v>
      </c>
      <c r="D50" s="100"/>
      <c r="E50" s="60"/>
      <c r="F50" s="43"/>
      <c r="G50" s="37"/>
      <c r="H50" s="37"/>
      <c r="I50" s="39"/>
      <c r="J50" s="57"/>
      <c r="K50" s="43"/>
      <c r="L50" s="37"/>
      <c r="M50" s="37"/>
      <c r="N50" s="39"/>
      <c r="O50" s="57"/>
      <c r="P50" s="43"/>
      <c r="Q50" s="37"/>
      <c r="R50" s="37"/>
      <c r="S50" s="39"/>
      <c r="T50" s="57"/>
      <c r="U50" s="43"/>
      <c r="V50" s="37"/>
      <c r="W50" s="37"/>
      <c r="X50" s="39"/>
      <c r="Y50" s="176" t="s">
        <v>125</v>
      </c>
      <c r="Z50" s="177">
        <v>5</v>
      </c>
      <c r="AA50" s="178">
        <v>2</v>
      </c>
      <c r="AB50" s="178">
        <v>0</v>
      </c>
      <c r="AC50" s="179">
        <v>2</v>
      </c>
      <c r="AD50" s="57"/>
      <c r="AE50" s="43"/>
      <c r="AF50" s="37"/>
      <c r="AG50" s="37"/>
      <c r="AH50" s="39"/>
      <c r="AI50" s="136" t="s">
        <v>49</v>
      </c>
    </row>
    <row r="51" spans="1:35" ht="15" thickBot="1" x14ac:dyDescent="0.35">
      <c r="A51" s="6" t="s">
        <v>95</v>
      </c>
      <c r="B51" s="45" t="s">
        <v>96</v>
      </c>
      <c r="C51" s="66" t="s">
        <v>97</v>
      </c>
      <c r="D51" s="100"/>
      <c r="E51" s="102"/>
      <c r="F51" s="103"/>
      <c r="G51" s="35"/>
      <c r="H51" s="35"/>
      <c r="I51" s="36"/>
      <c r="J51" s="57"/>
      <c r="K51" s="43"/>
      <c r="L51" s="37"/>
      <c r="M51" s="37"/>
      <c r="N51" s="39"/>
      <c r="O51" s="57"/>
      <c r="P51" s="43"/>
      <c r="Q51" s="37"/>
      <c r="R51" s="37"/>
      <c r="S51" s="39"/>
      <c r="T51" s="57"/>
      <c r="U51" s="43"/>
      <c r="V51" s="37"/>
      <c r="W51" s="37"/>
      <c r="X51" s="39"/>
      <c r="Y51" s="57"/>
      <c r="Z51" s="43"/>
      <c r="AA51" s="37"/>
      <c r="AB51" s="37"/>
      <c r="AC51" s="39"/>
      <c r="AD51" s="171" t="s">
        <v>123</v>
      </c>
      <c r="AE51" s="172">
        <v>5</v>
      </c>
      <c r="AF51" s="173">
        <v>0</v>
      </c>
      <c r="AG51" s="173">
        <v>0</v>
      </c>
      <c r="AH51" s="174">
        <v>1</v>
      </c>
      <c r="AI51" s="180" t="s">
        <v>77</v>
      </c>
    </row>
    <row r="52" spans="1:35" s="15" customFormat="1" ht="15" thickBot="1" x14ac:dyDescent="0.35">
      <c r="A52" s="13"/>
      <c r="B52" s="33" t="s">
        <v>128</v>
      </c>
      <c r="C52" s="19"/>
      <c r="D52" s="89"/>
      <c r="E52" s="14"/>
      <c r="F52" s="19">
        <f>SUM(F31:F51)</f>
        <v>12</v>
      </c>
      <c r="G52" s="19">
        <f>SUM(G31:G51)</f>
        <v>6</v>
      </c>
      <c r="H52" s="19">
        <f>SUM(H31:H51)</f>
        <v>2</v>
      </c>
      <c r="I52" s="19">
        <f>SUM(I31:I51)</f>
        <v>4</v>
      </c>
      <c r="J52" s="14"/>
      <c r="K52" s="19">
        <f>SUM(K31:K51)</f>
        <v>15</v>
      </c>
      <c r="L52" s="19">
        <f>SUM(L31:L51)</f>
        <v>6</v>
      </c>
      <c r="M52" s="19">
        <f>SUM(M31:M51)</f>
        <v>2</v>
      </c>
      <c r="N52" s="19">
        <f>SUM(N31:N51)</f>
        <v>6</v>
      </c>
      <c r="O52" s="14"/>
      <c r="P52" s="19">
        <f>SUM(P31:P51)</f>
        <v>17</v>
      </c>
      <c r="Q52" s="19">
        <f>SUM(Q31:Q51)</f>
        <v>8</v>
      </c>
      <c r="R52" s="19">
        <f>SUM(R31:R51)</f>
        <v>2</v>
      </c>
      <c r="S52" s="19">
        <f>SUM(S31:S51)</f>
        <v>6</v>
      </c>
      <c r="T52" s="14"/>
      <c r="U52" s="19">
        <f>SUM(U31:U51)</f>
        <v>26</v>
      </c>
      <c r="V52" s="19">
        <f>SUM(V31:V51)</f>
        <v>12</v>
      </c>
      <c r="W52" s="19">
        <f>SUM(W31:W51)</f>
        <v>2</v>
      </c>
      <c r="X52" s="19">
        <f>SUM(X31:X51)</f>
        <v>8</v>
      </c>
      <c r="Y52" s="14"/>
      <c r="Z52" s="19">
        <f>SUM(Z31:Z51)</f>
        <v>9</v>
      </c>
      <c r="AA52" s="19">
        <f>SUM(AA31:AA51)</f>
        <v>4</v>
      </c>
      <c r="AB52" s="19">
        <f>SUM(AB31:AB51)</f>
        <v>0</v>
      </c>
      <c r="AC52" s="19">
        <f>SUM(AC31:AC51)</f>
        <v>4</v>
      </c>
      <c r="AD52" s="14"/>
      <c r="AE52" s="19">
        <f>SUM(AE31:AE51)</f>
        <v>5</v>
      </c>
      <c r="AF52" s="19">
        <f>SUM(AF31:AF51)</f>
        <v>0</v>
      </c>
      <c r="AG52" s="19">
        <f>SUM(AG31:AG51)</f>
        <v>0</v>
      </c>
      <c r="AH52" s="19">
        <f>SUM(AH31:AH51)</f>
        <v>1</v>
      </c>
      <c r="AI52" s="132"/>
    </row>
    <row r="53" spans="1:35" x14ac:dyDescent="0.3">
      <c r="A53" s="9"/>
      <c r="B53" s="27"/>
      <c r="C53" s="10"/>
      <c r="D53" s="10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</row>
    <row r="54" spans="1:35" x14ac:dyDescent="0.3">
      <c r="A54" s="9"/>
      <c r="B54" s="56"/>
      <c r="C54" s="55"/>
      <c r="D54" s="30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</row>
    <row r="55" spans="1:35" ht="15" thickBot="1" x14ac:dyDescent="0.35">
      <c r="A55" s="217" t="s">
        <v>135</v>
      </c>
      <c r="B55" s="217"/>
      <c r="C55" s="217"/>
      <c r="D55" s="217"/>
      <c r="E55" s="217"/>
      <c r="F55" s="217"/>
      <c r="G55" s="217"/>
      <c r="H55" s="217"/>
      <c r="I55" s="217"/>
      <c r="J55" s="217"/>
      <c r="K55" s="217"/>
      <c r="L55" s="217"/>
      <c r="M55" s="217"/>
      <c r="N55" s="217"/>
      <c r="O55" s="217"/>
      <c r="P55" s="217"/>
      <c r="Q55" s="217"/>
      <c r="R55" s="217"/>
      <c r="S55" s="217"/>
      <c r="T55" s="217"/>
      <c r="U55" s="217"/>
      <c r="V55" s="217"/>
      <c r="W55" s="217"/>
      <c r="X55" s="217"/>
      <c r="Y55" s="217"/>
      <c r="Z55" s="217"/>
      <c r="AA55" s="217"/>
      <c r="AB55" s="217"/>
      <c r="AC55" s="217"/>
      <c r="AD55" s="217"/>
      <c r="AE55" s="217"/>
      <c r="AF55" s="217"/>
      <c r="AG55" s="217"/>
      <c r="AH55" s="217"/>
    </row>
    <row r="56" spans="1:35" x14ac:dyDescent="0.3">
      <c r="A56" s="209" t="s">
        <v>108</v>
      </c>
      <c r="B56" s="211" t="s">
        <v>109</v>
      </c>
      <c r="C56" s="211" t="s">
        <v>110</v>
      </c>
      <c r="D56" s="213"/>
      <c r="E56" s="216" t="s">
        <v>116</v>
      </c>
      <c r="F56" s="204"/>
      <c r="G56" s="204"/>
      <c r="H56" s="204"/>
      <c r="I56" s="205"/>
      <c r="J56" s="190" t="s">
        <v>117</v>
      </c>
      <c r="K56" s="190"/>
      <c r="L56" s="190"/>
      <c r="M56" s="190"/>
      <c r="N56" s="191"/>
      <c r="O56" s="194" t="s">
        <v>118</v>
      </c>
      <c r="P56" s="194"/>
      <c r="Q56" s="194"/>
      <c r="R56" s="194"/>
      <c r="S56" s="195"/>
      <c r="T56" s="192" t="s">
        <v>119</v>
      </c>
      <c r="U56" s="192"/>
      <c r="V56" s="192"/>
      <c r="W56" s="192"/>
      <c r="X56" s="193"/>
      <c r="Y56" s="196" t="s">
        <v>120</v>
      </c>
      <c r="Z56" s="196"/>
      <c r="AA56" s="196"/>
      <c r="AB56" s="196"/>
      <c r="AC56" s="197"/>
      <c r="AD56" s="202" t="s">
        <v>121</v>
      </c>
      <c r="AE56" s="202"/>
      <c r="AF56" s="202"/>
      <c r="AG56" s="202"/>
      <c r="AH56" s="203"/>
      <c r="AI56" s="218" t="s">
        <v>129</v>
      </c>
    </row>
    <row r="57" spans="1:35" ht="21" thickBot="1" x14ac:dyDescent="0.35">
      <c r="A57" s="210"/>
      <c r="B57" s="212"/>
      <c r="C57" s="212"/>
      <c r="D57" s="214"/>
      <c r="E57" s="22" t="s">
        <v>122</v>
      </c>
      <c r="F57" s="23" t="s">
        <v>112</v>
      </c>
      <c r="G57" s="23" t="s">
        <v>113</v>
      </c>
      <c r="H57" s="23" t="s">
        <v>115</v>
      </c>
      <c r="I57" s="24" t="s">
        <v>127</v>
      </c>
      <c r="J57" s="25" t="s">
        <v>122</v>
      </c>
      <c r="K57" s="23" t="s">
        <v>112</v>
      </c>
      <c r="L57" s="23" t="s">
        <v>113</v>
      </c>
      <c r="M57" s="23" t="s">
        <v>115</v>
      </c>
      <c r="N57" s="24" t="s">
        <v>127</v>
      </c>
      <c r="O57" s="25" t="s">
        <v>122</v>
      </c>
      <c r="P57" s="23" t="s">
        <v>112</v>
      </c>
      <c r="Q57" s="23" t="s">
        <v>113</v>
      </c>
      <c r="R57" s="23" t="s">
        <v>115</v>
      </c>
      <c r="S57" s="24" t="s">
        <v>127</v>
      </c>
      <c r="T57" s="25" t="s">
        <v>122</v>
      </c>
      <c r="U57" s="23" t="s">
        <v>112</v>
      </c>
      <c r="V57" s="23" t="s">
        <v>113</v>
      </c>
      <c r="W57" s="23" t="s">
        <v>115</v>
      </c>
      <c r="X57" s="24" t="s">
        <v>127</v>
      </c>
      <c r="Y57" s="25" t="s">
        <v>122</v>
      </c>
      <c r="Z57" s="23" t="s">
        <v>112</v>
      </c>
      <c r="AA57" s="23" t="s">
        <v>113</v>
      </c>
      <c r="AB57" s="23" t="s">
        <v>115</v>
      </c>
      <c r="AC57" s="24" t="s">
        <v>127</v>
      </c>
      <c r="AD57" s="25" t="s">
        <v>122</v>
      </c>
      <c r="AE57" s="23" t="s">
        <v>112</v>
      </c>
      <c r="AF57" s="23" t="s">
        <v>113</v>
      </c>
      <c r="AG57" s="23" t="s">
        <v>115</v>
      </c>
      <c r="AH57" s="24" t="s">
        <v>127</v>
      </c>
      <c r="AI57" s="219"/>
    </row>
    <row r="58" spans="1:35" x14ac:dyDescent="0.3">
      <c r="A58" s="18" t="s">
        <v>98</v>
      </c>
      <c r="B58" s="54" t="s">
        <v>99</v>
      </c>
      <c r="C58" s="53"/>
      <c r="D58" s="52"/>
      <c r="E58" s="51"/>
      <c r="F58" s="48"/>
      <c r="G58" s="48"/>
      <c r="H58" s="48"/>
      <c r="I58" s="50"/>
      <c r="J58" s="49"/>
      <c r="K58" s="48"/>
      <c r="L58" s="48"/>
      <c r="M58" s="48"/>
      <c r="N58" s="50"/>
      <c r="O58" s="181" t="s">
        <v>133</v>
      </c>
      <c r="P58" s="182">
        <v>0</v>
      </c>
      <c r="Q58" s="182">
        <v>0</v>
      </c>
      <c r="R58" s="182">
        <v>2</v>
      </c>
      <c r="S58" s="183">
        <v>0</v>
      </c>
      <c r="T58" s="49"/>
      <c r="U58" s="48"/>
      <c r="V58" s="48"/>
      <c r="W58" s="48"/>
      <c r="X58" s="50"/>
      <c r="Y58" s="49"/>
      <c r="Z58" s="48"/>
      <c r="AA58" s="48"/>
      <c r="AB58" s="48"/>
      <c r="AC58" s="50"/>
      <c r="AD58" s="49"/>
      <c r="AE58" s="48"/>
      <c r="AF58" s="48"/>
      <c r="AG58" s="48"/>
      <c r="AH58" s="50"/>
      <c r="AI58" s="138" t="s">
        <v>100</v>
      </c>
    </row>
    <row r="59" spans="1:35" x14ac:dyDescent="0.3">
      <c r="A59" s="6" t="s">
        <v>101</v>
      </c>
      <c r="B59" s="44" t="s">
        <v>102</v>
      </c>
      <c r="C59" s="42"/>
      <c r="D59" s="46"/>
      <c r="E59" s="40"/>
      <c r="F59" s="37"/>
      <c r="G59" s="37"/>
      <c r="H59" s="37"/>
      <c r="I59" s="39"/>
      <c r="J59" s="38"/>
      <c r="K59" s="37"/>
      <c r="L59" s="37"/>
      <c r="M59" s="37"/>
      <c r="N59" s="39"/>
      <c r="O59" s="38"/>
      <c r="P59" s="37"/>
      <c r="Q59" s="37"/>
      <c r="R59" s="37"/>
      <c r="S59" s="39"/>
      <c r="T59" s="185" t="s">
        <v>133</v>
      </c>
      <c r="U59" s="169">
        <v>0</v>
      </c>
      <c r="V59" s="169">
        <v>0</v>
      </c>
      <c r="W59" s="169">
        <v>2</v>
      </c>
      <c r="X59" s="170">
        <v>0</v>
      </c>
      <c r="Y59" s="38"/>
      <c r="Z59" s="37"/>
      <c r="AA59" s="37"/>
      <c r="AB59" s="37"/>
      <c r="AC59" s="39"/>
      <c r="AD59" s="38"/>
      <c r="AE59" s="37"/>
      <c r="AF59" s="37"/>
      <c r="AG59" s="37"/>
      <c r="AH59" s="39"/>
      <c r="AI59" s="138" t="s">
        <v>100</v>
      </c>
    </row>
    <row r="60" spans="1:35" ht="24" x14ac:dyDescent="0.3">
      <c r="A60" s="6" t="s">
        <v>103</v>
      </c>
      <c r="B60" s="45" t="s">
        <v>104</v>
      </c>
      <c r="C60" s="42"/>
      <c r="D60" s="41"/>
      <c r="E60" s="40"/>
      <c r="F60" s="37"/>
      <c r="G60" s="37"/>
      <c r="H60" s="37"/>
      <c r="I60" s="39"/>
      <c r="J60" s="151" t="s">
        <v>123</v>
      </c>
      <c r="K60" s="146">
        <v>3</v>
      </c>
      <c r="L60" s="146">
        <v>0</v>
      </c>
      <c r="M60" s="146">
        <v>2</v>
      </c>
      <c r="N60" s="150">
        <v>0</v>
      </c>
      <c r="O60" s="38"/>
      <c r="P60" s="37"/>
      <c r="Q60" s="37"/>
      <c r="R60" s="37"/>
      <c r="S60" s="39"/>
      <c r="T60" s="38"/>
      <c r="U60" s="37"/>
      <c r="V60" s="37"/>
      <c r="W60" s="37"/>
      <c r="X60" s="39"/>
      <c r="Y60" s="38"/>
      <c r="Z60" s="37"/>
      <c r="AA60" s="37"/>
      <c r="AB60" s="37"/>
      <c r="AC60" s="39"/>
      <c r="AD60" s="38"/>
      <c r="AE60" s="37"/>
      <c r="AF60" s="37"/>
      <c r="AG60" s="37"/>
      <c r="AH60" s="39"/>
      <c r="AI60" s="95" t="s">
        <v>105</v>
      </c>
    </row>
    <row r="61" spans="1:35" ht="24.6" thickBot="1" x14ac:dyDescent="0.35">
      <c r="A61" s="6" t="s">
        <v>106</v>
      </c>
      <c r="B61" s="45" t="s">
        <v>107</v>
      </c>
      <c r="C61" s="42"/>
      <c r="D61" s="41"/>
      <c r="E61" s="40"/>
      <c r="F61" s="37"/>
      <c r="G61" s="37"/>
      <c r="H61" s="37"/>
      <c r="I61" s="39"/>
      <c r="J61" s="38"/>
      <c r="K61" s="37"/>
      <c r="L61" s="37"/>
      <c r="M61" s="37"/>
      <c r="N61" s="39"/>
      <c r="O61" s="184" t="s">
        <v>123</v>
      </c>
      <c r="P61" s="165">
        <v>3</v>
      </c>
      <c r="Q61" s="165">
        <v>0</v>
      </c>
      <c r="R61" s="165">
        <v>2</v>
      </c>
      <c r="S61" s="166">
        <v>0</v>
      </c>
      <c r="T61" s="38"/>
      <c r="U61" s="37"/>
      <c r="V61" s="37"/>
      <c r="W61" s="37"/>
      <c r="X61" s="39"/>
      <c r="Y61" s="38"/>
      <c r="Z61" s="37"/>
      <c r="AA61" s="37"/>
      <c r="AB61" s="37"/>
      <c r="AC61" s="39"/>
      <c r="AD61" s="38"/>
      <c r="AE61" s="37"/>
      <c r="AF61" s="37"/>
      <c r="AG61" s="37"/>
      <c r="AH61" s="39"/>
      <c r="AI61" s="95" t="s">
        <v>105</v>
      </c>
    </row>
    <row r="62" spans="1:35" s="15" customFormat="1" ht="15" thickBot="1" x14ac:dyDescent="0.35">
      <c r="A62" s="13"/>
      <c r="B62" s="29" t="s">
        <v>128</v>
      </c>
      <c r="C62" s="28"/>
      <c r="D62" s="21"/>
      <c r="E62" s="14"/>
      <c r="F62" s="19">
        <f>SUM(F58:F61)</f>
        <v>0</v>
      </c>
      <c r="G62" s="19">
        <f>SUM(G58:G61)</f>
        <v>0</v>
      </c>
      <c r="H62" s="19">
        <f>SUM(H58:H61)</f>
        <v>0</v>
      </c>
      <c r="I62" s="19">
        <f>SUM(I58:I61)</f>
        <v>0</v>
      </c>
      <c r="J62" s="14"/>
      <c r="K62" s="19">
        <f>SUM(K58:K61)</f>
        <v>3</v>
      </c>
      <c r="L62" s="19">
        <f>SUM(L58:L61)</f>
        <v>0</v>
      </c>
      <c r="M62" s="19">
        <f>SUM(M58:M61)</f>
        <v>2</v>
      </c>
      <c r="N62" s="19">
        <f>SUM(N58:N61)</f>
        <v>0</v>
      </c>
      <c r="O62" s="14"/>
      <c r="P62" s="19">
        <f>SUM(P58:P61)</f>
        <v>3</v>
      </c>
      <c r="Q62" s="19">
        <f>SUM(Q58:Q61)</f>
        <v>0</v>
      </c>
      <c r="R62" s="19">
        <f>SUM(R58:R61)</f>
        <v>4</v>
      </c>
      <c r="S62" s="19">
        <f>SUM(S58:S61)</f>
        <v>0</v>
      </c>
      <c r="T62" s="14"/>
      <c r="U62" s="19">
        <f>SUM(U58:U61)</f>
        <v>0</v>
      </c>
      <c r="V62" s="19">
        <f>SUM(V58:V61)</f>
        <v>0</v>
      </c>
      <c r="W62" s="19">
        <f>SUM(W58:W61)</f>
        <v>2</v>
      </c>
      <c r="X62" s="19">
        <f>SUM(X58:X61)</f>
        <v>0</v>
      </c>
      <c r="Y62" s="14"/>
      <c r="Z62" s="19">
        <f>SUM(Z58:Z61)</f>
        <v>0</v>
      </c>
      <c r="AA62" s="19">
        <f>SUM(AA58:AA61)</f>
        <v>0</v>
      </c>
      <c r="AB62" s="19">
        <f>SUM(AB58:AB61)</f>
        <v>0</v>
      </c>
      <c r="AC62" s="19">
        <f>SUM(AC58:AC61)</f>
        <v>0</v>
      </c>
      <c r="AD62" s="14"/>
      <c r="AE62" s="19">
        <f>SUM(AE58:AE61)</f>
        <v>0</v>
      </c>
      <c r="AF62" s="19">
        <f>SUM(AF58:AF61)</f>
        <v>0</v>
      </c>
      <c r="AG62" s="19">
        <f>SUM(AG58:AG61)</f>
        <v>0</v>
      </c>
      <c r="AH62" s="19">
        <f>SUM(AH58:AH61)</f>
        <v>0</v>
      </c>
      <c r="AI62" s="132"/>
    </row>
    <row r="63" spans="1:35" x14ac:dyDescent="0.3">
      <c r="A63" s="34"/>
      <c r="B63" s="32"/>
      <c r="C63" s="31"/>
      <c r="D63" s="31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</row>
    <row r="65" spans="2:3" x14ac:dyDescent="0.3">
      <c r="B65" s="26" t="s">
        <v>123</v>
      </c>
      <c r="C65" s="4" t="s">
        <v>124</v>
      </c>
    </row>
    <row r="66" spans="2:3" x14ac:dyDescent="0.3">
      <c r="B66" s="26" t="s">
        <v>125</v>
      </c>
      <c r="C66" s="4" t="s">
        <v>126</v>
      </c>
    </row>
    <row r="67" spans="2:3" x14ac:dyDescent="0.3">
      <c r="B67" s="26" t="s">
        <v>133</v>
      </c>
      <c r="C67" s="4" t="s">
        <v>134</v>
      </c>
    </row>
  </sheetData>
  <mergeCells count="48">
    <mergeCell ref="AI56:AI57"/>
    <mergeCell ref="AI5:AI6"/>
    <mergeCell ref="AI15:AI16"/>
    <mergeCell ref="AI29:AI30"/>
    <mergeCell ref="A55:AH55"/>
    <mergeCell ref="AD56:AH56"/>
    <mergeCell ref="A56:A57"/>
    <mergeCell ref="B56:B57"/>
    <mergeCell ref="C56:C57"/>
    <mergeCell ref="D56:D57"/>
    <mergeCell ref="E56:I56"/>
    <mergeCell ref="J56:N56"/>
    <mergeCell ref="O56:S56"/>
    <mergeCell ref="T56:X56"/>
    <mergeCell ref="Y56:AC56"/>
    <mergeCell ref="A14:AH14"/>
    <mergeCell ref="E5:I5"/>
    <mergeCell ref="J5:N5"/>
    <mergeCell ref="O5:S5"/>
    <mergeCell ref="T5:X5"/>
    <mergeCell ref="Y5:AC5"/>
    <mergeCell ref="AD5:AH5"/>
    <mergeCell ref="A4:AH4"/>
    <mergeCell ref="A5:A6"/>
    <mergeCell ref="B5:B6"/>
    <mergeCell ref="C5:C6"/>
    <mergeCell ref="D5:D6"/>
    <mergeCell ref="A15:A16"/>
    <mergeCell ref="B15:B16"/>
    <mergeCell ref="AD29:AH29"/>
    <mergeCell ref="C15:C16"/>
    <mergeCell ref="D15:D16"/>
    <mergeCell ref="AD15:AH15"/>
    <mergeCell ref="A28:AH28"/>
    <mergeCell ref="A29:A30"/>
    <mergeCell ref="B29:B30"/>
    <mergeCell ref="C29:C30"/>
    <mergeCell ref="D29:D30"/>
    <mergeCell ref="E29:I29"/>
    <mergeCell ref="E15:I15"/>
    <mergeCell ref="J15:N15"/>
    <mergeCell ref="T29:X29"/>
    <mergeCell ref="Y29:AC29"/>
    <mergeCell ref="O15:S15"/>
    <mergeCell ref="T15:X15"/>
    <mergeCell ref="Y15:AC15"/>
    <mergeCell ref="J29:N29"/>
    <mergeCell ref="O29:S29"/>
  </mergeCells>
  <printOptions horizontalCentered="1"/>
  <pageMargins left="0.31496062992125984" right="0.31496062992125984" top="0.35433070866141736" bottom="0.35433070866141736" header="0.31496062992125984" footer="0.31496062992125984"/>
  <pageSetup paperSize="8" scale="63" orientation="landscape" r:id="rId1"/>
  <rowBreaks count="1" manualBreakCount="1">
    <brk id="52" max="4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CSE</vt:lpstr>
      <vt:lpstr>CSE!Nyomtatási_terület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DudasG</dc:creator>
  <cp:keywords/>
  <dc:description/>
  <cp:lastModifiedBy>Marton Krisztina</cp:lastModifiedBy>
  <cp:revision/>
  <dcterms:created xsi:type="dcterms:W3CDTF">2014-11-14T08:40:32Z</dcterms:created>
  <dcterms:modified xsi:type="dcterms:W3CDTF">2025-03-11T13:28:44Z</dcterms:modified>
  <cp:category/>
  <cp:contentStatus/>
</cp:coreProperties>
</file>